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5985" windowWidth="18570" windowHeight="6810" tabRatio="973" firstSheet="13" activeTab="18"/>
  </bookViews>
  <sheets>
    <sheet name="Cover_major" sheetId="45" r:id="rId1"/>
    <sheet name="Instructions" sheetId="29" r:id="rId2"/>
    <sheet name="Cover" sheetId="28" r:id="rId3"/>
    <sheet name="List of PB &amp; CC_Absolute values" sheetId="44" r:id="rId4"/>
    <sheet name="List of PB &amp; CC_Absolut_refined" sheetId="60" r:id="rId5"/>
    <sheet name="List of Public Buildings &amp; PBTs" sheetId="22" r:id="rId6"/>
    <sheet name="List of PBs &amp; PBTs_sorted" sheetId="61" r:id="rId7"/>
    <sheet name="Details for Ambassador of PBT1" sheetId="1" r:id="rId8"/>
    <sheet name="DATA" sheetId="3" state="hidden" r:id="rId9"/>
    <sheet name="GENERAL DATA" sheetId="14" state="hidden" r:id="rId10"/>
    <sheet name="Details for Ambassador of PBT2" sheetId="46" r:id="rId11"/>
    <sheet name="Details for Ambassador of PBT3" sheetId="47" r:id="rId12"/>
    <sheet name="Details for Ambassador of PBT4" sheetId="48" r:id="rId13"/>
    <sheet name="Details for Ambassador of PBT5" sheetId="49" r:id="rId14"/>
    <sheet name="Details for Ambassador of PBT6" sheetId="50" r:id="rId15"/>
    <sheet name="Details for Ambassador of PBT7" sheetId="51" r:id="rId16"/>
    <sheet name="Details for Ambassador of PBT8" sheetId="52" r:id="rId17"/>
    <sheet name="Details for Ambassador of PBT9" sheetId="53" r:id="rId18"/>
    <sheet name="Details for Ambassador of PBT10" sheetId="54" r:id="rId19"/>
    <sheet name="Drawings_List" sheetId="4" r:id="rId20"/>
    <sheet name="Drop-down menus" sheetId="25" r:id="rId21"/>
  </sheets>
  <externalReferences>
    <externalReference r:id="rId22"/>
  </externalReferences>
  <definedNames>
    <definedName name="Area" localSheetId="20">'Drop-down menus'!#REF!</definedName>
    <definedName name="Area">[1]Aux!$E$3:$E$5</definedName>
    <definedName name="Building_use" localSheetId="20">'Drop-down menus'!$B$3:$B$4</definedName>
    <definedName name="Building_use">[1]Aux!$B$3:$B$5</definedName>
    <definedName name="Construction_year" localSheetId="20">'Drop-down menus'!$D$3:$D$7</definedName>
    <definedName name="Construction_year">[1]Aux!$C$3:$C$8</definedName>
    <definedName name="Floors" localSheetId="20">'Drop-down menus'!#REF!</definedName>
    <definedName name="Floors">[1]Aux!$D$3:$D$5</definedName>
    <definedName name="_xlnm.Print_Area" localSheetId="7">'Details for Ambassador of PBT1'!$A$1:$D$141</definedName>
    <definedName name="_xlnm.Print_Area" localSheetId="18">'Details for Ambassador of PBT10'!$A$1:$D$141</definedName>
    <definedName name="_xlnm.Print_Area" localSheetId="10">'Details for Ambassador of PBT2'!$A$1:$D$141</definedName>
    <definedName name="_xlnm.Print_Area" localSheetId="11">'Details for Ambassador of PBT3'!$A$1:$D$141</definedName>
    <definedName name="_xlnm.Print_Area" localSheetId="12">'Details for Ambassador of PBT4'!$A$1:$D$141</definedName>
    <definedName name="_xlnm.Print_Area" localSheetId="13">'Details for Ambassador of PBT5'!$A$1:$D$141</definedName>
    <definedName name="_xlnm.Print_Area" localSheetId="14">'Details for Ambassador of PBT6'!$A$1:$D$141</definedName>
    <definedName name="_xlnm.Print_Area" localSheetId="15">'Details for Ambassador of PBT7'!$A$1:$D$141</definedName>
    <definedName name="_xlnm.Print_Area" localSheetId="16">'Details for Ambassador of PBT8'!$A$1:$D$141</definedName>
    <definedName name="_xlnm.Print_Area" localSheetId="17">'Details for Ambassador of PBT9'!$A$1:$D$141</definedName>
    <definedName name="_xlnm.Print_Area" localSheetId="1">Instructions!$A$1:$P$172</definedName>
  </definedNames>
  <calcPr calcId="145621"/>
</workbook>
</file>

<file path=xl/calcChain.xml><?xml version="1.0" encoding="utf-8"?>
<calcChain xmlns="http://schemas.openxmlformats.org/spreadsheetml/2006/main">
  <c r="W75" i="61" l="1"/>
  <c r="W92" i="61"/>
  <c r="W67" i="61"/>
  <c r="W91" i="61"/>
  <c r="W27" i="61"/>
  <c r="W79" i="61"/>
  <c r="W20" i="61"/>
  <c r="W62" i="61"/>
  <c r="W81" i="61"/>
  <c r="W43" i="61"/>
  <c r="W38" i="61"/>
  <c r="W25" i="61"/>
  <c r="W90" i="61"/>
  <c r="W82" i="61"/>
  <c r="W68" i="61"/>
  <c r="W47" i="61"/>
  <c r="W56" i="61"/>
  <c r="W88" i="61"/>
  <c r="W85" i="61"/>
  <c r="W48" i="61"/>
  <c r="W14" i="61"/>
  <c r="W33" i="61"/>
  <c r="W57" i="61"/>
  <c r="W28" i="61"/>
  <c r="W45" i="61"/>
  <c r="W39" i="61"/>
  <c r="W61" i="61"/>
  <c r="W12" i="61"/>
  <c r="W65" i="61"/>
  <c r="W31" i="61"/>
  <c r="W34" i="61"/>
  <c r="W40" i="61"/>
  <c r="W44" i="61"/>
  <c r="W29" i="61"/>
  <c r="W16" i="61"/>
  <c r="W52" i="61"/>
  <c r="W60" i="61"/>
  <c r="W54" i="61"/>
  <c r="W53" i="61"/>
  <c r="W86" i="61"/>
  <c r="W55" i="61"/>
  <c r="W15" i="61"/>
  <c r="W13" i="61"/>
  <c r="W46" i="61"/>
  <c r="W22" i="61"/>
  <c r="W71" i="61"/>
  <c r="W36" i="61"/>
  <c r="W59" i="61"/>
  <c r="W17" i="61"/>
  <c r="W35" i="61"/>
  <c r="W32" i="61"/>
  <c r="W72" i="61"/>
  <c r="W89" i="61"/>
  <c r="W21" i="61"/>
  <c r="W58" i="61"/>
  <c r="W77" i="61"/>
  <c r="W42" i="61"/>
  <c r="W69" i="61"/>
  <c r="W18" i="61"/>
  <c r="W80" i="61"/>
  <c r="W37" i="61"/>
  <c r="W93" i="61"/>
  <c r="W78" i="61"/>
  <c r="W26" i="61"/>
  <c r="W83" i="61"/>
  <c r="W19" i="61"/>
  <c r="W30" i="61"/>
  <c r="W64" i="61"/>
  <c r="W70" i="61"/>
  <c r="W41" i="61"/>
  <c r="W74" i="61"/>
  <c r="W73" i="61"/>
  <c r="W76" i="61"/>
  <c r="W50" i="61"/>
  <c r="W84" i="61"/>
  <c r="W51" i="61"/>
  <c r="W63" i="61"/>
  <c r="W49" i="61"/>
  <c r="W87" i="61"/>
  <c r="W23" i="61"/>
  <c r="W66" i="61"/>
  <c r="W24" i="61"/>
  <c r="W11" i="61"/>
  <c r="C2" i="54" l="1"/>
  <c r="C2" i="53"/>
  <c r="C2" i="52"/>
  <c r="C2" i="51"/>
  <c r="C2" i="50"/>
  <c r="C2" i="49"/>
  <c r="C2" i="48"/>
  <c r="C2" i="47"/>
  <c r="C2" i="46"/>
  <c r="C2" i="1" l="1"/>
</calcChain>
</file>

<file path=xl/comments1.xml><?xml version="1.0" encoding="utf-8"?>
<comments xmlns="http://schemas.openxmlformats.org/spreadsheetml/2006/main">
  <authors>
    <author>Author</author>
  </authors>
  <commentList>
    <comment ref="C1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οικοδομ. άδεια</t>
        </r>
      </text>
    </comment>
    <comment ref="J1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οικοδομ. άδεια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161"/>
          </rPr>
          <t>καλή μόνωση</t>
        </r>
      </text>
    </comment>
    <comment ref="Q1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παλιά κουφώματα σε κακή κατάσταση</t>
        </r>
      </text>
    </comment>
    <comment ref="R1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πολύ καλή κατάσταση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161"/>
          </rPr>
          <t>από google map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H13" authorId="0">
      <text>
        <r>
          <rPr>
            <sz val="9"/>
            <color indexed="81"/>
            <rFont val="Tahoma"/>
            <family val="2"/>
            <charset val="161"/>
          </rPr>
          <t xml:space="preserve">πληροφορία από νηπιαγωγείο
</t>
        </r>
      </text>
    </comment>
    <comment ref="L13" authorId="0">
      <text>
        <r>
          <rPr>
            <b/>
            <sz val="9"/>
            <color indexed="81"/>
            <rFont val="Tahoma"/>
            <family val="2"/>
            <charset val="161"/>
          </rPr>
          <t>Ανεπαρκής μόνωση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M13" authorId="0">
      <text>
        <r>
          <rPr>
            <b/>
            <sz val="9"/>
            <color indexed="81"/>
            <rFont val="Tahoma"/>
            <family val="2"/>
            <charset val="161"/>
          </rPr>
          <t>90%</t>
        </r>
        <r>
          <rPr>
            <sz val="9"/>
            <color indexed="81"/>
            <rFont val="Tahoma"/>
            <family val="2"/>
            <charset val="161"/>
          </rPr>
          <t>ΠΡΟΚΑΤΑΣΚΕΥΑΣΜΕΝΟ ΚΤΗΡΙΟ 
10% νεότερο κτήριο ΜΈΤΡΙΑ ΚΑΤΑΣΚΕΥΗ (wc)</t>
        </r>
      </text>
    </comment>
    <comment ref="R13" authorId="0">
      <text>
        <r>
          <rPr>
            <b/>
            <sz val="9"/>
            <color indexed="81"/>
            <rFont val="Tahoma"/>
            <family val="2"/>
            <charset val="161"/>
          </rPr>
          <t>ΠΡΟΣΩΡΙΝΑ ΕΚΤΟΣ ΛΕΙΤΟΥΡΓΙΑΣ</t>
        </r>
      </text>
    </comment>
    <comment ref="S13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0 κλιματιστικο σε γραφείο .
</t>
        </r>
        <r>
          <rPr>
            <sz val="9"/>
            <color indexed="81"/>
            <rFont val="Tahoma"/>
            <family val="2"/>
            <charset val="161"/>
          </rPr>
          <t>Σε αίθουσες 2/2 κλιματιστικά.</t>
        </r>
      </text>
    </comment>
    <comment ref="K1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οριζόντια οροφή
50% κεκλιμένη στεγη</t>
        </r>
      </text>
    </comment>
    <comment ref="L1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τσιμεντοειδές - μόνωση
50% κεραμίδι</t>
        </r>
      </text>
    </comment>
    <comment ref="Q1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παλιά κουφώματα σε κακή κατάσταση</t>
        </r>
      </text>
    </comment>
    <comment ref="R1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πολύ καλή κατάσταση</t>
        </r>
      </text>
    </comment>
    <comment ref="S14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1 κλιματιστικο σε γραφείο .
</t>
        </r>
        <r>
          <rPr>
            <sz val="9"/>
            <color indexed="81"/>
            <rFont val="Tahoma"/>
            <family val="2"/>
            <charset val="161"/>
          </rPr>
          <t>Σε αίθουσες κανένα κλιματιστικό.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earth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ΠΡΟΚΑΤΑΣΚΕΥΑΣΜΕΝΟ ΚΤΗΡΙΟ - Η ΚΑΜΠΙΝΑ ΕΊΝΑΙ ΠΟΛΥΕΣΤΕΡΙΚΗ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161"/>
          </rPr>
          <t>από Τακτοποίηση</t>
        </r>
      </text>
    </comment>
    <comment ref="M16" authorId="0">
      <text>
        <r>
          <rPr>
            <b/>
            <sz val="9"/>
            <color indexed="81"/>
            <rFont val="Tahoma"/>
            <family val="2"/>
            <charset val="161"/>
          </rPr>
          <t>Author:
ΛΙΘΟΔΟΜΕΣ 80%
Ο/Σ 20%</t>
        </r>
      </text>
    </comment>
    <comment ref="Q1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παλιά κουφώματα σε κακή κατάσταση</t>
        </r>
      </text>
    </comment>
    <comment ref="S1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Κλιματιστικά σε όλες τις αίθουσες.
Στο γραφείο δεν έχει κλιματιστικό - έχει επιτοίχιο ανεμιστήρα</t>
        </r>
      </text>
    </comment>
    <comment ref="Q1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παλιά κουφώματα σε κακή κατάσταση</t>
        </r>
      </text>
    </comment>
    <comment ref="R17" authorId="0">
      <text>
        <r>
          <rPr>
            <sz val="9"/>
            <color indexed="81"/>
            <rFont val="Tahoma"/>
            <family val="2"/>
            <charset val="161"/>
          </rPr>
          <t xml:space="preserve">
Κλιματιστικά σε όλες τις αίθουσες.
</t>
        </r>
      </text>
    </comment>
    <comment ref="S17" authorId="0">
      <text>
        <r>
          <rPr>
            <sz val="9"/>
            <color indexed="81"/>
            <rFont val="Tahoma"/>
            <family val="2"/>
            <charset val="161"/>
          </rPr>
          <t xml:space="preserve">
Κλιματιστικά σε όλες τις αίθουσες.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161"/>
          </rPr>
          <t>Elina:Μέτρηση από google map</t>
        </r>
      </text>
    </comment>
    <comment ref="M1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ΠΡΟΚΑΤΑΣΚΕΥΑΣΜΕΝΟ ΚΤΗΡΙΟ - Η ΚΑΜΠΙΝΑ ΕΊΝΑΙ ΠΟΛΥΕΣΤΕΡΙΚΗ</t>
        </r>
      </text>
    </comment>
    <comment ref="Q1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ΈΧΟΥΝ ΑΝΤΙΚΑΤΑΣΤΑΘΕΙ ΠΡΟΣΦΑΤΑ. ΣΕ ΠΟΛΎ ΚΑΛΗ ΚΑΤΑΣΤΑΣΗ</t>
        </r>
      </text>
    </comment>
    <comment ref="R1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Κλιματιστικά σε όλες τις αίθουσες.
</t>
        </r>
      </text>
    </comment>
    <comment ref="S1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Κλιματιστικά σε όλες τις αίθουσες.
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161"/>
          </rPr>
          <t>Ανακαίνιση κτηρίου 2004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earth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161"/>
          </rPr>
          <t>από google earth</t>
        </r>
      </text>
    </comment>
    <comment ref="L2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τενητές πλάκες - Ανεπαρκής μόνωση </t>
        </r>
      </text>
    </comment>
    <comment ref="P2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65% Μονοί υαλοπίνακες
35% Διπλοί Υαλοπίνακες σε νεότερα πλαίσια αλουμινίου</t>
        </r>
      </text>
    </comment>
    <comment ref="Q2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Μεταλλικά πλαίσια
50% Πλαίσια Αλουμινίου</t>
        </r>
      </text>
    </comment>
    <comment ref="R2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παλιός λέβητας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J2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L21" authorId="0">
      <text>
        <r>
          <rPr>
            <sz val="9"/>
            <color indexed="81"/>
            <rFont val="Tahoma"/>
            <family val="2"/>
            <charset val="161"/>
          </rPr>
          <t>70 %Τσιμεντένιες πλάκες - ανεπαρκής μόνωση
30% Επικάλυψη ψηφίδας - ανεπαρκής μόνωση</t>
        </r>
      </text>
    </comment>
    <comment ref="R2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λέβητας του 1984</t>
        </r>
      </text>
    </comment>
    <comment ref="S2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1 κλιματιστικά σε γραφεία.
2 κλιμ / 35 αίθουσες
Ανεμιστήρες οροφήε  5/35 αίθουσες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οικοδομική άδεια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οικοδ. άδεια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Τσιμεντένιες πλάκες - ανεπαρκής μόνωση</t>
        </r>
      </text>
    </comment>
    <comment ref="S22" authorId="0">
      <text>
        <r>
          <rPr>
            <sz val="9"/>
            <color indexed="81"/>
            <rFont val="Tahoma"/>
            <family val="2"/>
            <charset val="161"/>
          </rPr>
          <t>2 κλιματιστικά σε γραφεία.
3 κλιμ / 17 αίθουσες
Επιτοίχιοι Ανεμιστήρες 5/17 αίθουσες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map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3 όροφοι από Πλατεία Κύπρου. Από Λεωφ. Κνωσσού και από άλλες όψεις κτηρίου 2 όροφοι.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1370m2 μέτρηση από google map</t>
        </r>
      </text>
    </comment>
    <comment ref="K2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Κεκλιμενη στέγη σε ποσοστό 75%, 25% οριζόντια οροφή</t>
        </r>
      </text>
    </comment>
    <comment ref="L2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Κεραμίδια σε κεκλιμένη στέγη. Στο 70% της οριζόντιας οροφής δώμα χωρις μόνωση, στο 30 ανέπαρκης μόνωση και επικάλυψη με πλακάκια.</t>
        </r>
      </text>
    </comment>
    <comment ref="M23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Author:
</t>
        </r>
      </text>
    </comment>
    <comment ref="Q2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85% Ξύλινα παλαιά πλαίσια. 15% νέα μεταλλικά πλαίσια που αντικαταστάθηκαν το 2017.</t>
        </r>
      </text>
    </comment>
    <comment ref="R23" authorId="0">
      <text>
        <r>
          <rPr>
            <sz val="9"/>
            <color indexed="81"/>
            <rFont val="Tahoma"/>
            <family val="2"/>
            <charset val="161"/>
          </rPr>
          <t>Λέβητας του 1989,
απλά σώματα καλοριφέρ σε κακή κατάσταση</t>
        </r>
      </text>
    </comment>
    <comment ref="S23" authorId="0">
      <text>
        <r>
          <rPr>
            <b/>
            <sz val="9"/>
            <color indexed="81"/>
            <rFont val="Tahoma"/>
            <family val="2"/>
            <charset val="161"/>
          </rPr>
          <t>1 κλιματιστικό σε γραφείο
0 κλιματιστικά σε αίθουσες.</t>
        </r>
      </text>
    </comment>
    <comment ref="J2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L24" authorId="0">
      <text>
        <r>
          <rPr>
            <b/>
            <sz val="9"/>
            <color indexed="81"/>
            <rFont val="Tahoma"/>
            <family val="2"/>
            <charset val="161"/>
          </rPr>
          <t>ανεπαρκής μόνωση</t>
        </r>
      </text>
    </comment>
    <comment ref="P2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85% Μονοί Υαλοπίνακες (παλιά)
15% Διπλοί Υαλοπίνακες (νέα)</t>
        </r>
      </text>
    </comment>
    <comment ref="Q24" authorId="0">
      <text>
        <r>
          <rPr>
            <sz val="9"/>
            <color indexed="81"/>
            <rFont val="Tahoma"/>
            <family val="2"/>
            <charset val="161"/>
          </rPr>
          <t>85%παλιά κουφώματα σε κακή κατάσταση
15% νέα κουφώματα</t>
        </r>
      </text>
    </comment>
    <comment ref="R2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νέος λέβητας 2008, τα σώματα σε μέτρια κατάσταση</t>
        </r>
      </text>
    </comment>
    <comment ref="S24" authorId="0">
      <text>
        <r>
          <rPr>
            <b/>
            <sz val="9"/>
            <color indexed="81"/>
            <rFont val="Tahoma"/>
            <family val="2"/>
            <charset val="161"/>
          </rPr>
          <t>1 κλιματιστικό σε γραφείο
0 κλιματιστικά σε αίθουσες.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οικοδομική άδεια</t>
        </r>
      </text>
    </comment>
    <comment ref="M25" authorId="0">
      <text>
        <r>
          <rPr>
            <b/>
            <sz val="9"/>
            <color indexed="81"/>
            <rFont val="Tahoma"/>
            <family val="2"/>
            <charset val="161"/>
          </rPr>
          <t>Ο/Σ ΠΕΡΙΜΕΤΡΙΚΟΙ ΔΟΚΟΙ ΚΑΙ ΠΛΑΚΕΣ (20%)
ΛΙΘΟΔΟΜΕΣ ΠΕΡΙΜΕΤΡΙΚΑ</t>
        </r>
      </text>
    </comment>
    <comment ref="Q25" authorId="0">
      <text>
        <r>
          <rPr>
            <sz val="9"/>
            <color indexed="81"/>
            <rFont val="Tahoma"/>
            <family val="2"/>
            <charset val="161"/>
          </rPr>
          <t xml:space="preserve"> Ξύλινα παλαιά πλαίσια. </t>
        </r>
      </text>
    </comment>
    <comment ref="R25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 κλιματιστικό σε γραφεία
</t>
        </r>
      </text>
    </comment>
    <comment ref="S25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 κλιματιστικό σε γραφεία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οικ. άδεια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τενητές πλάκες - ΚΑΛΗ μόνωση 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νέος λέβητας 2008, τα σώματα σε ΚΑΛΗ κατάσταση</t>
        </r>
      </text>
    </comment>
    <comment ref="S2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2 κλιματιστικά σε γραφεία.
3 κλιμ / 17 αίθουσες
Επιτοίχιοι Ανεμιστήρες 5/17 αίθουσες</t>
        </r>
      </text>
    </comment>
    <comment ref="M2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ΠΡΟΚΑΤΑΣΚΕΥΑΣΜΕΝΟ ΚΤΗΡΙΟ - Η ΚΑΜΠΙΝΑ ΕΊΝΑΙ ΠΟΛΥΕΣΤΕΡΙΚΗ</t>
        </r>
      </text>
    </comment>
    <comment ref="R27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5 κλιματιστικό σε 5 Αίθουσες
</t>
        </r>
      </text>
    </comment>
    <comment ref="S27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5 κλιματιστικό σε 5 Αίθουσες
</t>
        </r>
      </text>
    </comment>
    <comment ref="M28" authorId="0">
      <text>
        <r>
          <rPr>
            <b/>
            <sz val="9"/>
            <color indexed="81"/>
            <rFont val="Tahoma"/>
            <family val="2"/>
            <charset val="161"/>
          </rPr>
          <t>Ο/Σ ΠΕΡΙΜΕΤΡΙΚΟΙ ΔΟΚΟΙ ΚΑΙ ΠΛΑΚΕΣ (20%)
ΛΙΘΟΔΟΜΕΣ ΠΕΡΙΜΕΤΡΙΚΑ</t>
        </r>
      </text>
    </comment>
    <comment ref="Q28" authorId="0">
      <text>
        <r>
          <rPr>
            <b/>
            <sz val="9"/>
            <color indexed="81"/>
            <rFont val="Tahoma"/>
            <family val="2"/>
            <charset val="161"/>
          </rPr>
          <t>80% Πλαίσια Αλουμινίου κάποια από αυτά παλιά
20% Ξύλινα πλαίσια παλιά</t>
        </r>
      </text>
    </comment>
    <comment ref="R28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Λέβητας &amp; </t>
        </r>
        <r>
          <rPr>
            <sz val="9"/>
            <color indexed="81"/>
            <rFont val="Tahoma"/>
            <family val="2"/>
            <charset val="161"/>
          </rPr>
          <t>απλά σώματα καλοριφέρ παλιά</t>
        </r>
      </text>
    </comment>
    <comment ref="S28" authorId="0">
      <text>
        <r>
          <rPr>
            <b/>
            <sz val="9"/>
            <color indexed="81"/>
            <rFont val="Tahoma"/>
            <family val="2"/>
            <charset val="161"/>
          </rPr>
          <t>Κλιματιστικό 1 σε γραφεία</t>
        </r>
      </text>
    </comment>
    <comment ref="L29" authorId="0">
      <text>
        <r>
          <rPr>
            <b/>
            <sz val="9"/>
            <color indexed="81"/>
            <rFont val="Tahoma"/>
            <family val="2"/>
            <charset val="161"/>
          </rPr>
          <t>Καλή Μόνωση</t>
        </r>
      </text>
    </comment>
    <comment ref="P29" authorId="0">
      <text>
        <r>
          <rPr>
            <b/>
            <sz val="9"/>
            <color indexed="81"/>
            <rFont val="Tahoma"/>
            <family val="2"/>
            <charset val="161"/>
          </rPr>
          <t>Διπλοί θερμομονωτικοί Υαλοπίνακες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K3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90% οριζόντια οροφή
10% κεκλιμένη στέγη</t>
        </r>
      </text>
    </comment>
    <comment ref="L30" authorId="0">
      <text>
        <r>
          <rPr>
            <sz val="9"/>
            <color indexed="81"/>
            <rFont val="Tahoma"/>
            <family val="2"/>
            <charset val="161"/>
          </rPr>
          <t>90% Τσιμεντένιες πλάκες - ανεπαρκής μόνωση
10% πάνελ στα ισόγεια κρίσματα wc</t>
        </r>
      </text>
    </comment>
    <comment ref="M30" authorId="0">
      <text>
        <r>
          <rPr>
            <b/>
            <sz val="9"/>
            <color indexed="81"/>
            <rFont val="Tahoma"/>
            <family val="2"/>
            <charset val="161"/>
          </rPr>
          <t>Ο/Σ ΠΕΡΙΜΕΤΡΙΚΟΙ ΔΟΚΟΙ ΚΑΙ ΠΛΑΚΕΣ (20%)
ΛΙΘΟΔΟΜΕΣ ΠΕΡΙΜΕΤΡΙΚΑ</t>
        </r>
      </text>
    </comment>
    <comment ref="R30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Λέβητας 1998 &amp; </t>
        </r>
        <r>
          <rPr>
            <sz val="9"/>
            <color indexed="81"/>
            <rFont val="Tahoma"/>
            <family val="2"/>
            <charset val="161"/>
          </rPr>
          <t>απλά σώματα καλοριφέρ παλιά</t>
        </r>
      </text>
    </comment>
    <comment ref="S30" authorId="0">
      <text>
        <r>
          <rPr>
            <sz val="9"/>
            <color indexed="81"/>
            <rFont val="Tahoma"/>
            <family val="2"/>
            <charset val="161"/>
          </rPr>
          <t>2 κλιματιστικά σε γραφεία
1 Ανεμιστήρας οροφής σε γραφείο</t>
        </r>
      </text>
    </comment>
    <comment ref="L31" authorId="0">
      <text>
        <r>
          <rPr>
            <sz val="9"/>
            <color indexed="81"/>
            <rFont val="Tahoma"/>
            <family val="2"/>
            <charset val="161"/>
          </rPr>
          <t xml:space="preserve"> Γαρμπίλι ( καλή μόνωση)</t>
        </r>
      </text>
    </comment>
    <comment ref="Q31" authorId="0">
      <text>
        <r>
          <rPr>
            <sz val="9"/>
            <color indexed="81"/>
            <rFont val="Tahoma"/>
            <family val="2"/>
            <charset val="161"/>
          </rPr>
          <t xml:space="preserve">70% Πλαίσια Αλουμινίου
30% Ξύλινα πλαίσια
</t>
        </r>
      </text>
    </comment>
    <comment ref="H32" authorId="0">
      <text>
        <r>
          <rPr>
            <b/>
            <sz val="9"/>
            <color indexed="81"/>
            <rFont val="Tahoma"/>
            <family val="2"/>
            <charset val="161"/>
          </rPr>
          <t>Το ισόγειο είναι του 1963
Η προσθήκη ορόφου έγινε το 1977</t>
        </r>
      </text>
    </comment>
    <comment ref="J3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L3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τενητές πλάκες - Ανεπαρκής μόνωση </t>
        </r>
      </text>
    </comment>
    <comment ref="P3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Μονοί Υαλοπίνακες
50% Διπλοί Υαλοπίνακες </t>
        </r>
      </text>
    </comment>
    <comment ref="Q3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Μεταλλικά πλαίσια
50% Πλαίσια Αλουμινίου</t>
        </r>
      </text>
    </comment>
    <comment ref="R32" authorId="0">
      <text>
        <r>
          <rPr>
            <b/>
            <sz val="9"/>
            <color indexed="81"/>
            <rFont val="Tahoma"/>
            <family val="2"/>
            <charset val="161"/>
          </rPr>
          <t>Λέβητας &amp;</t>
        </r>
        <r>
          <rPr>
            <sz val="9"/>
            <color indexed="81"/>
            <rFont val="Tahoma"/>
            <family val="2"/>
            <charset val="161"/>
          </rPr>
          <t xml:space="preserve">
απλά σώματα καλοριφέρ σε  μέτρια κατάσταση</t>
        </r>
      </text>
    </comment>
    <comment ref="S32" authorId="0">
      <text>
        <r>
          <rPr>
            <sz val="9"/>
            <color indexed="81"/>
            <rFont val="Tahoma"/>
            <family val="2"/>
            <charset val="161"/>
          </rPr>
          <t xml:space="preserve">2 κλιματιστικά σε γραφεία
</t>
        </r>
      </text>
    </comment>
    <comment ref="J3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L3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Τσιμεντένιες πλάκες - ανεπαρκής μόνωση</t>
        </r>
      </text>
    </comment>
    <comment ref="H3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η Προσθήκη ορόφου έγινε σταδιακά μεταξύ 1968-1970</t>
        </r>
      </text>
    </comment>
    <comment ref="J3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L34" authorId="0">
      <text>
        <r>
          <rPr>
            <sz val="9"/>
            <color indexed="81"/>
            <rFont val="Tahoma"/>
            <family val="2"/>
            <charset val="161"/>
          </rPr>
          <t>70% Τσιμεντοειδές (περιλαμβάνεται ασφαλτόπανο αλλά ανεπαρκής μόνωση)
30% καθόλου μόνωση</t>
        </r>
      </text>
    </comment>
    <comment ref="M34" authorId="0">
      <text>
        <r>
          <rPr>
            <b/>
            <sz val="9"/>
            <color indexed="81"/>
            <rFont val="Tahoma"/>
            <family val="2"/>
            <charset val="161"/>
          </rPr>
          <t>50% από Λιθοδομή και Ο/Σ (Ισόγειο)
50% από Ο/Σ (η προσθήκη ορόφου)</t>
        </r>
      </text>
    </comment>
    <comment ref="N3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50&amp; Λιθοδομή
50% Η προσθήκη ορόφων είναι νεότερη κατασκευή τοιχοποιίας με οπτοπλινθους</t>
        </r>
      </text>
    </comment>
    <comment ref="P3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Μονοί Υαλοπίνακες
50% Διπλοί Υαλοπίνακες (νεότερα κουφώματα)</t>
        </r>
      </text>
    </comment>
    <comment ref="Q34" authorId="0">
      <text>
        <r>
          <rPr>
            <sz val="9"/>
            <color indexed="81"/>
            <rFont val="Tahoma"/>
            <family val="2"/>
            <charset val="161"/>
          </rPr>
          <t>60% κουφώματα αλουμινίου τα περισσότερα νεότερα
40% ξύλινα πλαίσια παλιά</t>
        </r>
      </text>
    </comment>
    <comment ref="R34" authorId="0">
      <text>
        <r>
          <rPr>
            <b/>
            <sz val="9"/>
            <color indexed="81"/>
            <rFont val="Tahoma"/>
            <family val="2"/>
            <charset val="161"/>
          </rPr>
          <t>Λέβητας του 1988,</t>
        </r>
        <r>
          <rPr>
            <sz val="9"/>
            <color indexed="81"/>
            <rFont val="Tahoma"/>
            <family val="2"/>
            <charset val="161"/>
          </rPr>
          <t xml:space="preserve">
απλά σώματα καλοριφέρ σε  μέτρια κατάσταση</t>
        </r>
      </text>
    </comment>
    <comment ref="S34" authorId="0">
      <text>
        <r>
          <rPr>
            <sz val="9"/>
            <color indexed="81"/>
            <rFont val="Tahoma"/>
            <family val="2"/>
            <charset val="161"/>
          </rPr>
          <t xml:space="preserve">4 κλιματιστικά σε 14 αίθουσες
</t>
        </r>
      </text>
    </comment>
    <comment ref="L35" authorId="0">
      <text>
        <r>
          <rPr>
            <sz val="9"/>
            <color indexed="81"/>
            <rFont val="Tahoma"/>
            <family val="2"/>
            <charset val="161"/>
          </rPr>
          <t>70% Τσιμεντοειδές (περιλαμβάνεται ασφαλτόπανο αλλά ανεπαρκής μόνωση)
30% καθόλου μόνωση</t>
        </r>
      </text>
    </comment>
    <comment ref="P3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Μονοί Υαλοπίνακες
50% Διπλοί Υαλοπίνακες (νεότερα κουφώματα)</t>
        </r>
      </text>
    </comment>
    <comment ref="Q35" authorId="0">
      <text>
        <r>
          <rPr>
            <sz val="9"/>
            <color indexed="81"/>
            <rFont val="Tahoma"/>
            <family val="2"/>
            <charset val="161"/>
          </rPr>
          <t>60% κουφώματα αλουμινίου τα περισσότερα νεότερα
40% ξύλινα πλαίσια παλιά</t>
        </r>
      </text>
    </comment>
    <comment ref="S35" authorId="0">
      <text>
        <r>
          <rPr>
            <sz val="9"/>
            <color indexed="81"/>
            <rFont val="Tahoma"/>
            <family val="2"/>
            <charset val="161"/>
          </rPr>
          <t xml:space="preserve">1 κλιματιστικό σε γραφείο και 1 μεγάλο σε Αίθουσα Πολλαπλ. Χρησεων.
</t>
        </r>
      </text>
    </comment>
    <comment ref="C3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J3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L3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70% Γαρμπίλι (η μόνωση περιλαμβάνει μόνο ασφαλτόπανο)
30% καλή μόνωση με πλακες τεχνητές</t>
        </r>
      </text>
    </comment>
    <comment ref="R3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απλά σώματα καλοριφέρ σε  καλή κατάσταση</t>
        </r>
      </text>
    </comment>
    <comment ref="S3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2 κλιματιστικά σε γραφεία και 6 κλιματιστικά / 16 Αίθουσες
2 Ανεμιστήρες οροφής σε γραφεία.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οικοδομική άδεια</t>
        </r>
      </text>
    </comment>
    <comment ref="H3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το σχολείο κτίσθηκε το 2004. Νεότερη επέκταση που αντιστοιχεί στο 30% κτηρίου έγινε το 2011-2012.
</t>
        </r>
      </text>
    </comment>
    <comment ref="J37" authorId="0">
      <text>
        <r>
          <rPr>
            <sz val="9"/>
            <color indexed="81"/>
            <rFont val="Tahoma"/>
            <family val="2"/>
            <charset val="161"/>
          </rPr>
          <t>από οικοδομική άδεια</t>
        </r>
      </text>
    </comment>
    <comment ref="L37" authorId="0">
      <text>
        <r>
          <rPr>
            <sz val="9"/>
            <color indexed="81"/>
            <rFont val="Tahoma"/>
            <family val="2"/>
            <charset val="161"/>
          </rPr>
          <t xml:space="preserve">τενητές πλάκες - πολύ καλή μόνωση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απλά σώματα καλοριφέρ σε πολύ καλή κατάσταση</t>
        </r>
      </text>
    </comment>
    <comment ref="S37" authorId="0">
      <text>
        <r>
          <rPr>
            <sz val="9"/>
            <color indexed="81"/>
            <rFont val="Tahoma"/>
            <family val="2"/>
            <charset val="161"/>
          </rPr>
          <t xml:space="preserve">2 κλιματιστικά στο παλιό κτήριο και 10 κλιματιστικά σε νεό κτήριο του 2012 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map</t>
        </r>
      </text>
    </comment>
    <comment ref="J3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Τακτοποίηση</t>
        </r>
      </text>
    </comment>
    <comment ref="L3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Τσιμεντοειδές (περιλαμβάνεται ασφαλτόπανο αλλά ανεπαρκής μόνωση)</t>
        </r>
      </text>
    </comment>
    <comment ref="R38" authorId="0">
      <text>
        <r>
          <rPr>
            <sz val="9"/>
            <color indexed="81"/>
            <rFont val="Tahoma"/>
            <family val="2"/>
            <charset val="161"/>
          </rPr>
          <t xml:space="preserve"> Λέβητας του 1985
απλά σώματα καλοριφέρ σε μέτρια κατάσταση</t>
        </r>
      </text>
    </comment>
    <comment ref="S3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Ανεμιστήρες οροφής 13/14 Αίθουσες και σε 1 γραφείο.
Κανένα κλιματιστικό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J3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R3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απλά σώματα καλοριφέρ σε ΚΑΚΗ κατάσταση</t>
        </r>
      </text>
    </comment>
    <comment ref="S39" authorId="0">
      <text>
        <r>
          <rPr>
            <b/>
            <sz val="9"/>
            <color indexed="81"/>
            <rFont val="Tahoma"/>
            <family val="2"/>
            <charset val="161"/>
          </rPr>
          <t>1 Κλιματιστικό σε γραφείο και 2/11 αίθουσες</t>
        </r>
      </text>
    </comment>
    <comment ref="L4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Τσιμεντοειδές (περιλαμβάνεται ασφαλτόπανο αλλά ανεπαρκής μόνωση)</t>
        </r>
      </text>
    </comment>
    <comment ref="S40" authorId="0">
      <text>
        <r>
          <rPr>
            <b/>
            <sz val="9"/>
            <color indexed="81"/>
            <rFont val="Tahoma"/>
            <family val="2"/>
            <charset val="161"/>
          </rPr>
          <t>Κλιματιστικό 1 /8 αίθουσες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οικοδομική άδεια</t>
        </r>
      </text>
    </comment>
    <comment ref="K4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80% οριζόντια οροφή
20% κεκλιμένη στέγη</t>
        </r>
      </text>
    </comment>
    <comment ref="L4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80%τενητές πλάκες - πολύ καλή μόνωση
20% πάνελ με πολύ καλή μόνωση</t>
        </r>
      </text>
    </comment>
    <comment ref="P4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θερμομονωτικά</t>
        </r>
      </text>
    </comment>
    <comment ref="R4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απλά σώματα καλοριφέρ σε πολύ καλή κατάσταση</t>
        </r>
      </text>
    </comment>
    <comment ref="S4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2 κλιματιστικά σε γραφεία.
10 φορητά κλιματιστικ / 30 αίθουσες
</t>
        </r>
      </text>
    </comment>
    <comment ref="K4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80% οριζόντια οροφή
20% κεκλιμένη στέγη</t>
        </r>
      </text>
    </comment>
    <comment ref="L4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Τσιμεντοειδές (περιλαμβάνεται ασφαλτόπανο αλλά ανεπαρκής μόνωση)</t>
        </r>
      </text>
    </comment>
    <comment ref="P4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80% Διπλοί Υαλοπίνακες
20% Μονοί Υαλοπίνακες</t>
        </r>
      </text>
    </comment>
    <comment ref="Q4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παλιά τα περισσότερα</t>
        </r>
      </text>
    </comment>
    <comment ref="R42" authorId="0">
      <text>
        <r>
          <rPr>
            <sz val="9"/>
            <color indexed="81"/>
            <rFont val="Tahoma"/>
            <family val="2"/>
            <charset val="161"/>
          </rPr>
          <t xml:space="preserve"> Λέβητας του 1985
απλά σώματα καλοριφέρ σε μέτρια κατάσταση</t>
        </r>
      </text>
    </comment>
    <comment ref="C4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J4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L4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τενητές πλάκες - Ανεπαρκής μόνωση 80%
Καθόλου μόνωση 20%</t>
        </r>
      </text>
    </comment>
    <comment ref="P4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75% Μονοί υαλοπίνακες
25% Διπλοί Υαλοπίνακες ( από ανακαίνιση κτηρίου 2014)</t>
        </r>
      </text>
    </comment>
    <comment ref="Q43" authorId="0">
      <text>
        <r>
          <rPr>
            <b/>
            <sz val="9"/>
            <color indexed="81"/>
            <rFont val="Tahoma"/>
            <family val="2"/>
            <charset val="161"/>
          </rPr>
          <t>80% Αλουμινίου πλαίσια(το 60% παλιά - 20% νέα από ανακαίνιση κτηρίου 2014)
20% ξύλινα πλαίσια στις πόρτες</t>
        </r>
      </text>
    </comment>
    <comment ref="S4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2 κλιματιστικά σε γραφεία.
3 κλιμ / 17 αίθουσες
Επιτοίχιοι Ανεμιστήρες 5/17 αίθουσες</t>
        </r>
      </text>
    </comment>
    <comment ref="C4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map</t>
        </r>
      </text>
    </comment>
    <comment ref="J4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Τακτοποίηαη</t>
        </r>
      </text>
    </comment>
    <comment ref="L4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Τσιμεντοειδές (περιλαμβάνεται ασφαλτόπανο αλλά ανεπαρκής μόνωση)</t>
        </r>
      </text>
    </comment>
    <comment ref="Q44" authorId="0">
      <text>
        <r>
          <rPr>
            <b/>
            <sz val="9"/>
            <color indexed="81"/>
            <rFont val="Tahoma"/>
            <family val="2"/>
            <charset val="161"/>
          </rPr>
          <t>75% Αλουμινίου παλιά
25% ξύλινα πλαίσια στις πόρτες</t>
        </r>
      </text>
    </comment>
    <comment ref="R44" authorId="0">
      <text>
        <r>
          <rPr>
            <b/>
            <sz val="9"/>
            <color indexed="81"/>
            <rFont val="Tahoma"/>
            <family val="2"/>
            <charset val="161"/>
          </rPr>
          <t>νέος λέβητας (2011) αλλά τα σώματα παλιά</t>
        </r>
      </text>
    </comment>
    <comment ref="S4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2 κλιματιστικά σε γραφεία.
Κανένα κλιματιστικό σε αίθουσες.
Ανεμιστήρες οροφής σε όλες τις αίθουσες</t>
        </r>
      </text>
    </comment>
    <comment ref="C4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οικοδομική άδεια</t>
        </r>
      </text>
    </comment>
    <comment ref="L45" authorId="0">
      <text>
        <r>
          <rPr>
            <b/>
            <sz val="9"/>
            <color indexed="81"/>
            <rFont val="Tahoma"/>
            <family val="2"/>
            <charset val="161"/>
          </rPr>
          <t>Κατεστραμμένη Μόνωση</t>
        </r>
      </text>
    </comment>
    <comment ref="R45" authorId="0">
      <text>
        <r>
          <rPr>
            <b/>
            <sz val="9"/>
            <color indexed="81"/>
            <rFont val="Tahoma"/>
            <family val="2"/>
            <charset val="161"/>
          </rPr>
          <t>λέβητας (2007) , τα σώματα σε καλή κατάσταση</t>
        </r>
      </text>
    </comment>
    <comment ref="S45" authorId="0">
      <text>
        <r>
          <rPr>
            <sz val="9"/>
            <color indexed="81"/>
            <rFont val="Tahoma"/>
            <family val="2"/>
            <charset val="161"/>
          </rPr>
          <t>7 κλιματιστικά σε 25 αίθουσες.
3 κλιματ. σε γραφεία
2 Ανεμιστήρες οροφής σε γραφεία.</t>
        </r>
      </text>
    </comment>
    <comment ref="R46" authorId="0">
      <text>
        <r>
          <rPr>
            <b/>
            <sz val="9"/>
            <color indexed="81"/>
            <rFont val="Tahoma"/>
            <family val="2"/>
            <charset val="161"/>
          </rPr>
          <t>λέβητας (1998) τα σώματα μέτρια κατάσταση</t>
        </r>
      </text>
    </comment>
    <comment ref="S46" authorId="0">
      <text>
        <r>
          <rPr>
            <sz val="9"/>
            <color indexed="81"/>
            <rFont val="Tahoma"/>
            <family val="2"/>
            <charset val="161"/>
          </rPr>
          <t>4 κλιματιστικό σε αίθουσες.
Ανεμιστήρες οροφής στο 50% των αίθουσων.
2 Ανεμιστήρες οροφής σε γραφεία.</t>
        </r>
      </text>
    </comment>
    <comment ref="C47" authorId="0">
      <text>
        <r>
          <rPr>
            <b/>
            <sz val="9"/>
            <color indexed="81"/>
            <rFont val="Tahoma"/>
            <family val="2"/>
            <charset val="161"/>
          </rPr>
          <t>από οικοδομική άδεια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K47" authorId="0">
      <text>
        <r>
          <rPr>
            <b/>
            <sz val="9"/>
            <color indexed="81"/>
            <rFont val="Tahoma"/>
            <family val="2"/>
            <charset val="161"/>
          </rPr>
          <t>80% οριζόντια οροφή
20% επικλινής με μικρή κλίση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47" authorId="0">
      <text>
        <r>
          <rPr>
            <sz val="9"/>
            <color indexed="81"/>
            <rFont val="Tahoma"/>
            <family val="2"/>
            <charset val="161"/>
          </rPr>
          <t xml:space="preserve">τενητές πλάκες - Ανεπαρκής μόνωση </t>
        </r>
      </text>
    </comment>
    <comment ref="R47" authorId="0">
      <text>
        <r>
          <rPr>
            <b/>
            <sz val="9"/>
            <color indexed="81"/>
            <rFont val="Tahoma"/>
            <family val="2"/>
            <charset val="161"/>
          </rPr>
          <t>λέβητας (1996) τα σώματα μέτρια κατάσταση</t>
        </r>
      </text>
    </comment>
    <comment ref="S47" authorId="0">
      <text>
        <r>
          <rPr>
            <sz val="9"/>
            <color indexed="81"/>
            <rFont val="Tahoma"/>
            <family val="2"/>
            <charset val="161"/>
          </rPr>
          <t>3 κλιματιστικό σε γραφεία
Ανεμιστήρες οροφής στο 30% των αίθουσων.    
1 Ανεμιστήρας οροφής σε γραφεία.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161"/>
          </rPr>
          <t>από google map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161"/>
          </rPr>
          <t xml:space="preserve">τενητές πλάκες - Ανεπαρκής μόνωση 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161"/>
          </rPr>
          <t>λέβητας (1996) τα σώματα μέτρια κατάσταση</t>
        </r>
      </text>
    </comment>
    <comment ref="S48" authorId="0">
      <text>
        <r>
          <rPr>
            <sz val="9"/>
            <color indexed="81"/>
            <rFont val="Tahoma"/>
            <family val="2"/>
            <charset val="161"/>
          </rPr>
          <t>3 κλιματιστικό σε γραφεία
κανένα κλιματιστικό σε αίθουσες</t>
        </r>
      </text>
    </comment>
    <comment ref="C49" authorId="0">
      <text>
        <r>
          <rPr>
            <sz val="9"/>
            <color indexed="81"/>
            <rFont val="Tahoma"/>
            <family val="2"/>
            <charset val="161"/>
          </rPr>
          <t xml:space="preserve">από οικοδομική άδεια
</t>
        </r>
      </text>
    </comment>
    <comment ref="J49" authorId="0">
      <text>
        <r>
          <rPr>
            <sz val="9"/>
            <color indexed="81"/>
            <rFont val="Tahoma"/>
            <family val="2"/>
            <charset val="161"/>
          </rPr>
          <t xml:space="preserve">από οικοδομ. άδεια
</t>
        </r>
      </text>
    </comment>
    <comment ref="L49" authorId="0">
      <text>
        <r>
          <rPr>
            <b/>
            <sz val="9"/>
            <color indexed="81"/>
            <rFont val="Tahoma"/>
            <family val="2"/>
            <charset val="161"/>
          </rPr>
          <t>καλή μόνωση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S49" authorId="0">
      <text>
        <r>
          <rPr>
            <sz val="9"/>
            <color indexed="81"/>
            <rFont val="Tahoma"/>
            <family val="2"/>
            <charset val="161"/>
          </rPr>
          <t xml:space="preserve">2 κλιματιστικό σε γραφεία
1 Ανεμιστήρας οροφής σε γραφεία
κλιματιστικά 20/20 αίθουσες
Ανεμιστήρες οροφής 6/20  αίθουσες    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161"/>
          </rPr>
          <t>από Τακτόποιηση</t>
        </r>
      </text>
    </comment>
    <comment ref="J5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161"/>
          </rPr>
          <t>90% οριζόντια οροφή
10% επικλινής με μικρή κλίση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50" authorId="0">
      <text>
        <r>
          <rPr>
            <sz val="9"/>
            <color indexed="81"/>
            <rFont val="Tahoma"/>
            <family val="2"/>
            <charset val="161"/>
          </rPr>
          <t xml:space="preserve">90% Δεν έχει καθόλου μόνωση
10% πανελ
</t>
        </r>
      </text>
    </comment>
    <comment ref="S50" authorId="0">
      <text>
        <r>
          <rPr>
            <sz val="9"/>
            <color indexed="81"/>
            <rFont val="Tahoma"/>
            <family val="2"/>
            <charset val="161"/>
          </rPr>
          <t xml:space="preserve">2 κλιματιστικό σε γραφεία
10 κλιμ σε 15 αίθουσες
Ανεμιστήρες οροφής στο 66% των αίθουσων.    
</t>
        </r>
      </text>
    </comment>
    <comment ref="C51" authorId="0">
      <text>
        <r>
          <rPr>
            <sz val="9"/>
            <color indexed="81"/>
            <rFont val="Tahoma"/>
            <family val="2"/>
            <charset val="161"/>
          </rPr>
          <t xml:space="preserve">από οικοδομική άδεια
</t>
        </r>
      </text>
    </comment>
    <comment ref="K51" authorId="0">
      <text>
        <r>
          <rPr>
            <b/>
            <sz val="9"/>
            <color indexed="81"/>
            <rFont val="Tahoma"/>
            <family val="2"/>
            <charset val="161"/>
          </rPr>
          <t>90% οριζόντια οροφή
10% επικλινής με μικρή κλίση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51" authorId="0">
      <text>
        <r>
          <rPr>
            <sz val="9"/>
            <color indexed="81"/>
            <rFont val="Tahoma"/>
            <family val="2"/>
            <charset val="161"/>
          </rPr>
          <t xml:space="preserve">καλή μόνωση </t>
        </r>
      </text>
    </comment>
    <comment ref="R51" authorId="0">
      <text>
        <r>
          <rPr>
            <b/>
            <sz val="9"/>
            <color indexed="81"/>
            <rFont val="Tahoma"/>
            <family val="2"/>
            <charset val="161"/>
          </rPr>
          <t>ΣΕ ΚΑΛΗ ΚΑΤΑΣΤΑΣΗ</t>
        </r>
      </text>
    </comment>
    <comment ref="S51" authorId="0">
      <text>
        <r>
          <rPr>
            <sz val="9"/>
            <color indexed="81"/>
            <rFont val="Tahoma"/>
            <family val="2"/>
            <charset val="161"/>
          </rPr>
          <t xml:space="preserve">Σε γραφεία 1 κλιματιστικΌ 
Κλιματιστικό  2/15 α'ιθουσες.
</t>
        </r>
      </text>
    </comment>
    <comment ref="L52" authorId="0">
      <text>
        <r>
          <rPr>
            <sz val="9"/>
            <color indexed="81"/>
            <rFont val="Tahoma"/>
            <family val="2"/>
            <charset val="161"/>
          </rPr>
          <t>50% τενητές πλάκες - καλή μόνωση 
50% Τσιμεντοειδές - ανεπαρκής μόνωση</t>
        </r>
      </text>
    </comment>
    <comment ref="R52" authorId="0">
      <text>
        <r>
          <rPr>
            <b/>
            <sz val="9"/>
            <color indexed="81"/>
            <rFont val="Tahoma"/>
            <family val="2"/>
            <charset val="161"/>
          </rPr>
          <t>ΛΕΒΗΤΑΣ ΤΟΥ 2000 ΣΕ ΚΑΛΗ ΚΑΤΑΣΤΑΣΗ</t>
        </r>
      </text>
    </comment>
    <comment ref="S52" authorId="0">
      <text>
        <r>
          <rPr>
            <sz val="9"/>
            <color indexed="81"/>
            <rFont val="Tahoma"/>
            <family val="2"/>
            <charset val="161"/>
          </rPr>
          <t>Σε γραφεία 2 κλιματιστικά
Κλιματιστικό  1/13 αίθουσες</t>
        </r>
      </text>
    </comment>
    <comment ref="C53" authorId="0">
      <text>
        <r>
          <rPr>
            <b/>
            <sz val="9"/>
            <color indexed="81"/>
            <rFont val="Tahoma"/>
            <family val="2"/>
            <charset val="161"/>
          </rPr>
          <t>από οικοδομική άδεια</t>
        </r>
      </text>
    </comment>
    <comment ref="L53" authorId="0">
      <text>
        <r>
          <rPr>
            <sz val="9"/>
            <color indexed="81"/>
            <rFont val="Tahoma"/>
            <family val="2"/>
            <charset val="161"/>
          </rPr>
          <t xml:space="preserve">καλή μόνωση </t>
        </r>
      </text>
    </comment>
    <comment ref="S53" authorId="0">
      <text>
        <r>
          <rPr>
            <sz val="9"/>
            <color indexed="81"/>
            <rFont val="Tahoma"/>
            <family val="2"/>
            <charset val="161"/>
          </rPr>
          <t>Σε γραφεία 2 κλιματιστικά
Κλιματιστικό  9/18 αίθουσες</t>
        </r>
      </text>
    </comment>
    <comment ref="C54" authorId="0">
      <text>
        <r>
          <rPr>
            <sz val="9"/>
            <color indexed="81"/>
            <rFont val="Tahoma"/>
            <family val="2"/>
            <charset val="161"/>
          </rPr>
          <t xml:space="preserve">από οικοδομική άδεια
</t>
        </r>
      </text>
    </comment>
    <comment ref="L54" authorId="0">
      <text>
        <r>
          <rPr>
            <sz val="9"/>
            <color indexed="81"/>
            <rFont val="Tahoma"/>
            <family val="2"/>
            <charset val="161"/>
          </rPr>
          <t xml:space="preserve">καλή μόνωση </t>
        </r>
      </text>
    </comment>
    <comment ref="S54" authorId="0">
      <text>
        <r>
          <rPr>
            <sz val="9"/>
            <color indexed="81"/>
            <rFont val="Tahoma"/>
            <family val="2"/>
            <charset val="161"/>
          </rPr>
          <t>Κανένα Κλιματιστικό</t>
        </r>
      </text>
    </comment>
    <comment ref="Q55" authorId="0">
      <text>
        <r>
          <rPr>
            <b/>
            <sz val="9"/>
            <color indexed="81"/>
            <rFont val="Tahoma"/>
            <family val="2"/>
            <charset val="161"/>
          </rPr>
          <t>75% Αλουμινίου παλιά
25% ξύλινα πλαίσια στις πόρτες</t>
        </r>
      </text>
    </comment>
    <comment ref="R55" authorId="0">
      <text>
        <r>
          <rPr>
            <b/>
            <sz val="9"/>
            <color indexed="81"/>
            <rFont val="Tahoma"/>
            <family val="2"/>
            <charset val="161"/>
          </rPr>
          <t>λέβητας (1998) αλλά τα σώματα μέτρια κατάσταση</t>
        </r>
      </text>
    </comment>
    <comment ref="S55" authorId="0">
      <text>
        <r>
          <rPr>
            <sz val="9"/>
            <color indexed="81"/>
            <rFont val="Tahoma"/>
            <family val="2"/>
            <charset val="161"/>
          </rPr>
          <t>1 κλιματιστικό σε γραφείο.
3 κλιματιστικά σε αίθουσες.
Ανεμιστήρες οροφής στο 30% των αιθουσών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H5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Προσθήκη Β ορόφου , όπως και προσθήκη νέου κτηρίου έγιναν το 1974</t>
        </r>
      </text>
    </comment>
    <comment ref="P5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70% Μονοί Υαλοπίνακες
30% Διπλοί Υαλοπίνακες</t>
        </r>
      </text>
    </comment>
    <comment ref="Q56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65% Ξύλινα Πλαίσια παλιά
35% Πλαίσια Αλουμινίου (κάποια νεα)
</t>
        </r>
      </text>
    </comment>
    <comment ref="R56" authorId="0">
      <text>
        <r>
          <rPr>
            <b/>
            <sz val="9"/>
            <color indexed="81"/>
            <rFont val="Tahoma"/>
            <family val="2"/>
            <charset val="161"/>
          </rPr>
          <t>πολύ παλιά σώματα, 2 λέβητες παλιοί</t>
        </r>
      </text>
    </comment>
    <comment ref="S56" authorId="0">
      <text>
        <r>
          <rPr>
            <sz val="9"/>
            <color indexed="81"/>
            <rFont val="Tahoma"/>
            <family val="2"/>
            <charset val="161"/>
          </rPr>
          <t>4 κλιματιστικά σε γραφεία.
3 κλιματιστικά σε 28 αίθουσες.
Ανεμιστήρες οροφής στο 70% των αιθουσών</t>
        </r>
      </text>
    </comment>
    <comment ref="K5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80% οριζόντια οροφή
20% κεκλιμένη</t>
        </r>
      </text>
    </comment>
    <comment ref="L5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80%  Τεχνητές πλακες &amp; γαρμπίλι (καλή μόνωση)
20% κεραμίδια
</t>
        </r>
      </text>
    </comment>
    <comment ref="Q5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καλά θερμομονωτικά</t>
        </r>
      </text>
    </comment>
    <comment ref="R5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σε πολύ καλή κατάσταση ο Λέβητας</t>
        </r>
      </text>
    </comment>
    <comment ref="S57" authorId="0">
      <text>
        <r>
          <rPr>
            <b/>
            <sz val="9"/>
            <color indexed="81"/>
            <rFont val="Tahoma"/>
            <family val="2"/>
            <charset val="161"/>
          </rPr>
          <t>Author:
 Σύνολο 3κλιματιστικά.</t>
        </r>
        <r>
          <rPr>
            <sz val="9"/>
            <color indexed="81"/>
            <rFont val="Tahoma"/>
            <family val="2"/>
            <charset val="161"/>
          </rPr>
          <t xml:space="preserve">
Σε γραφεία 2 κλιματιστικά 
Κλιματιστικό  1/16 α'ιθουσες.
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Τακτοποίηση</t>
        </r>
      </text>
    </comment>
    <comment ref="I5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την οδό Μαυσώλου είναι 2 όροφοι.</t>
        </r>
      </text>
    </comment>
    <comment ref="L5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80% Γαρμπίλι (η μόνωση περιλαμβάνει μόνο ασφαλτόπανο)
10% πάνελ (χωρις μόνωση)
10% τσιμέντο (χωρίς μόνωση)</t>
        </r>
      </text>
    </comment>
    <comment ref="P5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Μονοί Υαλοπίνακες 40%
Διπλοί Υαλοπίνακες 60%</t>
        </r>
      </text>
    </comment>
    <comment ref="Q58" authorId="0">
      <text>
        <r>
          <rPr>
            <b/>
            <sz val="9"/>
            <color indexed="81"/>
            <rFont val="Tahoma"/>
            <family val="2"/>
            <charset val="161"/>
          </rPr>
          <t>Author:
40% παλιά κουφωματα αλουμινίου
60% νέα κουφώματα αλουμινίου</t>
        </r>
      </text>
    </comment>
    <comment ref="R5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σε καλή κατάσταση ο Λέβητας, οι σιδηροσωλήνες και τα σώματα καλοριφέρ σε μέτρια κατάσταση</t>
        </r>
      </text>
    </comment>
    <comment ref="S58" authorId="0">
      <text>
        <r>
          <rPr>
            <b/>
            <sz val="9"/>
            <color indexed="81"/>
            <rFont val="Tahoma"/>
            <family val="2"/>
            <charset val="161"/>
          </rPr>
          <t>Author:
 Σύνολο 3κλιματιστικά.</t>
        </r>
        <r>
          <rPr>
            <sz val="9"/>
            <color indexed="81"/>
            <rFont val="Tahoma"/>
            <family val="2"/>
            <charset val="161"/>
          </rPr>
          <t xml:space="preserve">
Σε γραφεία 2 κλιματιστικά &amp; 2 ανεμιστήρες οροφής 
Κλιματιστικό  1/25 α'ιθουσες.
Ανεμιστηρες οροφής στο 30% των αιθουσών.
</t>
        </r>
      </text>
    </comment>
    <comment ref="C59" authorId="0">
      <text>
        <r>
          <rPr>
            <sz val="9"/>
            <color indexed="81"/>
            <rFont val="Tahoma"/>
            <family val="2"/>
            <charset val="161"/>
          </rPr>
          <t xml:space="preserve">από google earth
</t>
        </r>
      </text>
    </comment>
    <comment ref="H59" authorId="0">
      <text>
        <r>
          <rPr>
            <b/>
            <sz val="9"/>
            <color indexed="81"/>
            <rFont val="Tahoma"/>
            <family val="2"/>
            <charset val="161"/>
          </rPr>
          <t>ριζική ανακαίνιση 2009</t>
        </r>
      </text>
    </comment>
    <comment ref="I59" authorId="0">
      <text>
        <r>
          <rPr>
            <sz val="9"/>
            <color indexed="81"/>
            <rFont val="Tahoma"/>
            <family val="2"/>
            <charset val="161"/>
          </rPr>
          <t>από μία όψη είναι 3 όροφο (ξεμπαζωμένο υπόγειο με χρήση αίθουσες διδασκαλίας)</t>
        </r>
      </text>
    </comment>
    <comment ref="J59" authorId="0">
      <text>
        <r>
          <rPr>
            <sz val="9"/>
            <color indexed="81"/>
            <rFont val="Tahoma"/>
            <family val="2"/>
            <charset val="161"/>
          </rPr>
          <t xml:space="preserve">από google earth
</t>
        </r>
      </text>
    </comment>
    <comment ref="K59" authorId="0">
      <text>
        <r>
          <rPr>
            <b/>
            <sz val="9"/>
            <color indexed="81"/>
            <rFont val="Tahoma"/>
            <family val="2"/>
            <charset val="161"/>
          </rPr>
          <t>80% οριζόντια
20% κεκλιμένη στέγη(αίθουσα πολλαπλ. Χρήσεων)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59" authorId="0">
      <text>
        <r>
          <rPr>
            <sz val="9"/>
            <color indexed="81"/>
            <rFont val="Tahoma"/>
            <family val="2"/>
            <charset val="161"/>
          </rPr>
          <t>80% τενητές πλάκες - Ανεπαρκής μόνωση 
20% πάνελ</t>
        </r>
      </text>
    </comment>
    <comment ref="S59" authorId="0">
      <text>
        <r>
          <rPr>
            <sz val="9"/>
            <color indexed="81"/>
            <rFont val="Tahoma"/>
            <family val="2"/>
            <charset val="161"/>
          </rPr>
          <t xml:space="preserve">Σε γραφεία 2 κλιματιστικά 
Κλιματιστικό  1/16 α'ιθουσες.
</t>
        </r>
      </text>
    </comment>
    <comment ref="C6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πληροφορία από Οικοδομική άδεια
</t>
        </r>
      </text>
    </comment>
    <comment ref="H6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Έτος κατασκευής 2004</t>
        </r>
      </text>
    </comment>
    <comment ref="J6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3665 m2 , πληροφορία από οικοδομική άδεια</t>
        </r>
      </text>
    </comment>
    <comment ref="L60" authorId="0">
      <text>
        <r>
          <rPr>
            <sz val="9"/>
            <color indexed="81"/>
            <rFont val="Tahoma"/>
            <family val="2"/>
            <charset val="161"/>
          </rPr>
          <t xml:space="preserve"> Τεχνητές πλακες &amp; γαρμπίλι (καλή μόνωση)
</t>
        </r>
      </text>
    </comment>
    <comment ref="O6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Επαρκής Μόνωση</t>
        </r>
      </text>
    </comment>
    <comment ref="P6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Θερμομονωτικά σε καλή κατάσταση</t>
        </r>
      </text>
    </comment>
    <comment ref="R60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Elina:εγκαταστάθηκε το 2003 . Είναι σε πολύ καλή κατάσταση.
</t>
        </r>
      </text>
    </comment>
    <comment ref="S60" authorId="0">
      <text>
        <r>
          <rPr>
            <sz val="9"/>
            <color indexed="81"/>
            <rFont val="Tahoma"/>
            <family val="2"/>
            <charset val="161"/>
          </rPr>
          <t xml:space="preserve">
10 κλιματιστικά σε γραφεία  
Σε 4 α'ιθουσες κλιματιστικά 
Σύνολο 14 κλιματιστικά.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161"/>
          </rPr>
          <t>από οικοδομ. άδεια</t>
        </r>
      </text>
    </comment>
    <comment ref="L61" authorId="0">
      <text>
        <r>
          <rPr>
            <sz val="9"/>
            <color indexed="81"/>
            <rFont val="Tahoma"/>
            <family val="2"/>
            <charset val="161"/>
          </rPr>
          <t xml:space="preserve"> Τεχνητές πλακες &amp; γαρμπίλι (καλή μόνωση)
</t>
        </r>
      </text>
    </comment>
    <comment ref="O61" authorId="0">
      <text>
        <r>
          <rPr>
            <sz val="9"/>
            <color indexed="81"/>
            <rFont val="Tahoma"/>
            <family val="2"/>
            <charset val="161"/>
          </rPr>
          <t xml:space="preserve">
Επαρκής Μόνωση</t>
        </r>
      </text>
    </comment>
    <comment ref="P6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Θερμομονωτικά σε καλή κατάσταση</t>
        </r>
      </text>
    </comment>
    <comment ref="S61" authorId="0">
      <text>
        <r>
          <rPr>
            <sz val="9"/>
            <color indexed="81"/>
            <rFont val="Tahoma"/>
            <family val="2"/>
            <charset val="161"/>
          </rPr>
          <t xml:space="preserve">3 κλιματιστικά σε γραφεία
8 κλιμ /22 αίθουσες
Ανεμιστήρες Οροφής 4/22 αιθουσες
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από Τακτοποίηση
</t>
        </r>
      </text>
    </comment>
    <comment ref="H62" authorId="0">
      <text>
        <r>
          <rPr>
            <sz val="9"/>
            <color indexed="81"/>
            <rFont val="Tahoma"/>
            <family val="2"/>
            <charset val="161"/>
          </rPr>
          <t>2 νεότερες λυόμενες αίθουσες κτίσθηκαν το 2005</t>
        </r>
      </text>
    </comment>
    <comment ref="O6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Ανεπαρκής Μόνσωση ΆΣΠΡΟ ΦΕΛΙΖΌΛ</t>
        </r>
      </text>
    </comment>
    <comment ref="Q6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αλουμινίου πλαίσια
50% μεταλλικά (πόρτες όλες)</t>
        </r>
      </text>
    </comment>
    <comment ref="R62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Elina:εγκαταστάθηκε το 1990 . Είναι σε μέτρια κατάσταση.
</t>
        </r>
      </text>
    </comment>
    <comment ref="S62" authorId="0">
      <text>
        <r>
          <rPr>
            <sz val="9"/>
            <color indexed="81"/>
            <rFont val="Tahoma"/>
            <family val="2"/>
            <charset val="161"/>
          </rPr>
          <t xml:space="preserve">4 κλιματιστικά σε γραφεία
1 κλιμ /15 αίθουσες
Ανεμιστήρες Οροφής 4 σε γραφεία
</t>
        </r>
      </text>
    </comment>
    <comment ref="C63" authorId="0">
      <text>
        <r>
          <rPr>
            <b/>
            <sz val="9"/>
            <color indexed="81"/>
            <rFont val="Tahoma"/>
            <family val="2"/>
            <charset val="161"/>
          </rPr>
          <t>Elina: πληροφορία από Τακτοποίηση</t>
        </r>
      </text>
    </comment>
    <comment ref="H6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Έτος κατασκευής 1996</t>
        </r>
      </text>
    </comment>
    <comment ref="I6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3 όροφοι από οδό Μόρνου, από τις άλλες όψεις 2 όροφοι.</t>
        </r>
      </text>
    </comment>
    <comment ref="J6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2097μ2 βάσει τακτοποίησης. Σε αυτά συμπεριλαμβάνεται και Ισόγεια αίθουσα πολλαπλών χρήσεων326μ2</t>
        </r>
      </text>
    </comment>
    <comment ref="R6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σε κακή κατάσταση ο Λέβητας, οι σιδηροσωλήνες και τα σώματα καλοριφέρ</t>
        </r>
      </text>
    </comment>
    <comment ref="S63" authorId="0">
      <text>
        <r>
          <rPr>
            <sz val="9"/>
            <color indexed="81"/>
            <rFont val="Tahoma"/>
            <family val="2"/>
            <charset val="161"/>
          </rPr>
          <t xml:space="preserve">Σύνολο 6 κλιματιστικά σε γραφεία &amp; βιβλιοθήκη
Μηχανικός Αερισμός σε βιβλιοθήκη </t>
        </r>
      </text>
    </comment>
    <comment ref="C64" authorId="0">
      <text>
        <r>
          <rPr>
            <sz val="9"/>
            <color indexed="81"/>
            <rFont val="Tahoma"/>
            <family val="2"/>
            <charset val="161"/>
          </rPr>
          <t xml:space="preserve">από αρχείο σχεδίων αποτύπωσης
</t>
        </r>
      </text>
    </comment>
    <comment ref="H64" authorId="0">
      <text>
        <r>
          <rPr>
            <b/>
            <sz val="9"/>
            <color indexed="81"/>
            <rFont val="Tahoma"/>
            <family val="2"/>
            <charset val="161"/>
          </rPr>
          <t>το Διώροφο κτίστηκε το 1928 και το Τριώροφο το 1935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64" authorId="0">
      <text>
        <r>
          <rPr>
            <b/>
            <sz val="9"/>
            <color indexed="81"/>
            <rFont val="Tahoma"/>
            <family val="2"/>
            <charset val="161"/>
          </rPr>
          <t>50% Τσιμεντοειδές
50% πανελ</t>
        </r>
        <r>
          <rPr>
            <sz val="9"/>
            <color indexed="81"/>
            <rFont val="Tahoma"/>
            <family val="2"/>
            <charset val="161"/>
          </rPr>
          <t xml:space="preserve">
(υπάρχει ασφαλτόπανο και στις 2 περιπτώσεις)</t>
        </r>
      </text>
    </comment>
    <comment ref="M64" authorId="0">
      <text>
        <r>
          <rPr>
            <b/>
            <sz val="9"/>
            <color indexed="81"/>
            <rFont val="Tahoma"/>
            <family val="2"/>
            <charset val="161"/>
          </rPr>
          <t>50% από Λιθοδομή  (Αρχική Κατασκευή)
50% από Ο/Σ (επεμβάσεις ενίσχυσης)</t>
        </r>
      </text>
    </comment>
    <comment ref="N6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50&amp; Λιθοδομή
50% Μετά την ενισχυση τοιχοποιίας με οπτοπλινθους (δικέλυφη Μπατική τοιχοποίια)</t>
        </r>
      </text>
    </comment>
    <comment ref="O64" authorId="0">
      <text>
        <r>
          <rPr>
            <b/>
            <sz val="9"/>
            <color indexed="81"/>
            <rFont val="Tahoma"/>
            <family val="2"/>
            <charset val="161"/>
          </rPr>
          <t>50% παλιο τμήμα δεν υπάρχει μόνωση
50% νεότερο τμήμα - ανεπαρκής μόνωση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P6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60% Μονοί Υαλοπίνακες
40% Διπλοί Υαλοπίνακες (νεότερα κουφώματα)</t>
        </r>
      </text>
    </comment>
    <comment ref="Q6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80% αλουμινίου πλαίσια
(τα μισά παλιά - τα άλλα μισά νέα)
10% μεταλλικά πλαίσια
10% ξύλινα πλαίσια</t>
        </r>
      </text>
    </comment>
    <comment ref="R64" authorId="0">
      <text>
        <r>
          <rPr>
            <sz val="9"/>
            <color indexed="81"/>
            <rFont val="Tahoma"/>
            <family val="2"/>
            <charset val="161"/>
          </rPr>
          <t xml:space="preserve">Λέβητας του 1990, τα σώματα παλιά </t>
        </r>
      </text>
    </comment>
    <comment ref="S64" authorId="0">
      <text>
        <r>
          <rPr>
            <sz val="9"/>
            <color indexed="81"/>
            <rFont val="Tahoma"/>
            <family val="2"/>
            <charset val="161"/>
          </rPr>
          <t>3 κλιματιστικά σε γραφεία 
2 κλιματιστικά σε 24 αίθουσες</t>
        </r>
      </text>
    </comment>
    <comment ref="L6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τενητές πλάκες - Ανεπαρκής μόνωση </t>
        </r>
      </text>
    </comment>
    <comment ref="P6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60% Διπλοί Υαλοπίνακες
40% Μονοί Υαλοπίνακες</t>
        </r>
      </text>
    </comment>
    <comment ref="Q6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65% Πλαίσια Αλουμινίου
28% Μεταλλικά πλαίσια - μεταλλικές πόρτες
7% PVC</t>
        </r>
      </text>
    </comment>
    <comment ref="R6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2 Λέβητες, σωληνώσεις &amp; απλά σώματα καλοριφέρ σε κακή κατάσταση. Πολύ μεγάλη απόσταση Λέβητα με 33Δ.Σ &gt;70μ
</t>
        </r>
      </text>
    </comment>
    <comment ref="S65" authorId="0">
      <text>
        <r>
          <rPr>
            <sz val="9"/>
            <color indexed="81"/>
            <rFont val="Tahoma"/>
            <family val="2"/>
            <charset val="161"/>
          </rPr>
          <t xml:space="preserve">6 κλιματιστικά σε γραφεία
Ανεμιστήρες Οροφής στο 50% των αιθουσών
</t>
        </r>
      </text>
    </comment>
    <comment ref="L6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τενητές πλάκες - Ανεπαρκής μόνωση 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161"/>
          </rPr>
          <t>από Οικοδομική άδεια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H67" authorId="0">
      <text>
        <r>
          <rPr>
            <b/>
            <sz val="9"/>
            <color indexed="81"/>
            <rFont val="Tahoma"/>
            <family val="2"/>
            <charset val="161"/>
          </rPr>
          <t>Μικρή επέκταση εγινε το 2004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J67" authorId="0">
      <text>
        <r>
          <rPr>
            <b/>
            <sz val="9"/>
            <color indexed="81"/>
            <rFont val="Tahoma"/>
            <family val="2"/>
            <charset val="161"/>
          </rPr>
          <t>από οικοδομ. άδεια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67" authorId="0">
      <text>
        <r>
          <rPr>
            <sz val="9"/>
            <color indexed="81"/>
            <rFont val="Tahoma"/>
            <family val="2"/>
            <charset val="161"/>
          </rPr>
          <t>80% Γαρμπίλι (η μόνωση περιλαμβάνει μόνο ασφαλτόπανο)
20% Τεχνητές πλάκες και γαρμπίλι - ΚΑΛΗ μονωση</t>
        </r>
      </text>
    </comment>
    <comment ref="O67" authorId="0">
      <text>
        <r>
          <rPr>
            <sz val="9"/>
            <color indexed="81"/>
            <rFont val="Tahoma"/>
            <family val="2"/>
            <charset val="161"/>
          </rPr>
          <t xml:space="preserve">
Επαρκής Μόνωση</t>
        </r>
      </text>
    </comment>
    <comment ref="R67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Λέβητας εγκαταστάθηκε το 2011 . Είναι σε πολύ καλή κατάσταση.
</t>
        </r>
      </text>
    </comment>
    <comment ref="S67" authorId="0">
      <text>
        <r>
          <rPr>
            <sz val="9"/>
            <color indexed="81"/>
            <rFont val="Tahoma"/>
            <family val="2"/>
            <charset val="161"/>
          </rPr>
          <t xml:space="preserve">3 κλιματιστικά σε γραφεία
5 κλιμ /26 αίθουσες
Ανεμιστήρες Οροφής 2 σε γραφεία &amp;  2/26 αιθουσες
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161"/>
          </rPr>
          <t>από Τακτοποίηση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H6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70%  ΚΤΙΣΘΗΚΕ ΤΟ 1984
ΤΟ 30% TOY KTΗΡΙΟΥ ΕΊΝΑΙ ΝΕΟΤΕΡΟ 1987 ΚΑΙ ΣΤΕΓΑΖΕΤΑΙ ΤΜΗΜΑ ΤΟΥ ΛΥΚΕΙΟΥ ΕΚΕΙ</t>
        </r>
      </text>
    </comment>
    <comment ref="J68" authorId="0">
      <text>
        <r>
          <rPr>
            <b/>
            <sz val="9"/>
            <color indexed="81"/>
            <rFont val="Tahoma"/>
            <family val="2"/>
            <charset val="161"/>
          </rPr>
          <t>από Τακτοποίηση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6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Τσιμεντοειδές ανεπαρκής μόνωση 80%
Πέτρες θαλάσσης μέτρια μόνωση 20%</t>
        </r>
      </text>
    </comment>
    <comment ref="R6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Λέβητας, σωληνώσεις &amp; απλά σώματα καλοριφέρ σε πολύ κακή κατάσταση</t>
        </r>
      </text>
    </comment>
    <comment ref="S68" authorId="0">
      <text>
        <r>
          <rPr>
            <sz val="9"/>
            <color indexed="81"/>
            <rFont val="Tahoma"/>
            <family val="2"/>
            <charset val="161"/>
          </rPr>
          <t>6 κλιματιστικ σε γραφεία
2 κλιματ /24 αίθουσες 
3 Επιδαπεδια Τοπική Κλιματ μονάδα σε  αμφιθέατρο εκδηλώσεων.</t>
        </r>
      </text>
    </comment>
    <comment ref="C69" authorId="0">
      <text>
        <r>
          <rPr>
            <b/>
            <sz val="9"/>
            <color indexed="81"/>
            <rFont val="Tahoma"/>
            <family val="2"/>
            <charset val="161"/>
          </rPr>
          <t>από GOOGLE AREA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H69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το κτήριο Α κατασκευάστηκε το 1983 (50%), το κτήριο Β το 1997 (50%)
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J69" authorId="0">
      <text>
        <r>
          <rPr>
            <b/>
            <sz val="9"/>
            <color indexed="81"/>
            <rFont val="Tahoma"/>
            <family val="2"/>
            <charset val="161"/>
          </rPr>
          <t>από Τακτοποίηση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69" authorId="0">
      <text>
        <r>
          <rPr>
            <sz val="9"/>
            <color indexed="81"/>
            <rFont val="Tahoma"/>
            <family val="2"/>
            <charset val="161"/>
          </rPr>
          <t>Τσιμεντοειδές ανεπαρκής μόνωση 50%
Πέτρες θαλάσσης μέτρια μόνωση 50%</t>
        </r>
      </text>
    </comment>
    <comment ref="P6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Μονοί Υαλοπίνακες
50% Διπλοί Υαλοπίνακες (νεότερα κουφώματα)</t>
        </r>
      </text>
    </comment>
    <comment ref="Q69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50% Παλιά
50% νεότερα 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S69" authorId="0">
      <text>
        <r>
          <rPr>
            <sz val="9"/>
            <color indexed="81"/>
            <rFont val="Tahoma"/>
            <family val="2"/>
            <charset val="161"/>
          </rPr>
          <t xml:space="preserve"> 4 κλιματιστικά σε γραφεια
10 κλιμ /29 αίθουσες </t>
        </r>
      </text>
    </comment>
    <comment ref="C70" authorId="0">
      <text>
        <r>
          <rPr>
            <b/>
            <sz val="9"/>
            <color indexed="81"/>
            <rFont val="Tahoma"/>
            <family val="2"/>
            <charset val="161"/>
          </rPr>
          <t>από τακτοποίηση</t>
        </r>
      </text>
    </comment>
    <comment ref="J70" authorId="0">
      <text>
        <r>
          <rPr>
            <b/>
            <sz val="9"/>
            <color indexed="81"/>
            <rFont val="Tahoma"/>
            <family val="2"/>
            <charset val="161"/>
          </rPr>
          <t>από Τακτοποίηση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S70" authorId="0">
      <text>
        <r>
          <rPr>
            <sz val="9"/>
            <color indexed="81"/>
            <rFont val="Tahoma"/>
            <family val="2"/>
            <charset val="161"/>
          </rPr>
          <t xml:space="preserve">3 κλιματιστικά σε γραφεία
1 κλιμ /24 αίθουσες
Ανεμιστήρες Οροφής 18/24 αίθουσες
</t>
        </r>
      </text>
    </comment>
    <comment ref="H7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κτίσθηκε το 2004 και έχει εκδοθεί οικοδομική άδεια</t>
        </r>
      </text>
    </comment>
    <comment ref="J71" authorId="0">
      <text>
        <r>
          <rPr>
            <b/>
            <sz val="9"/>
            <color indexed="81"/>
            <rFont val="Tahoma"/>
            <family val="2"/>
            <charset val="161"/>
          </rPr>
          <t>Συντάκτης
Σ</t>
        </r>
        <r>
          <rPr>
            <sz val="9"/>
            <color indexed="81"/>
            <rFont val="Tahoma"/>
            <family val="2"/>
            <charset val="161"/>
          </rPr>
          <t>υμπεριλαμβάνεται και ισόγεια αίθουσα πολλαπλών χρήσεων, πληροφορία από οικοδομική άδεια</t>
        </r>
      </text>
    </comment>
    <comment ref="L71" authorId="0">
      <text>
        <r>
          <rPr>
            <sz val="9"/>
            <color indexed="81"/>
            <rFont val="Tahoma"/>
            <family val="2"/>
            <charset val="161"/>
          </rPr>
          <t xml:space="preserve"> Τεχνητές πλακες &amp; γαρμπίλι (καλή μόνωση)
</t>
        </r>
      </text>
    </comment>
    <comment ref="O7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Επαρκής Μόνωση</t>
        </r>
      </text>
    </comment>
    <comment ref="P71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Θερμομονωτικά σε καλή κατάσταση</t>
        </r>
      </text>
    </comment>
    <comment ref="R71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Elina:εγκαταστάθηκε το 2003 . Είναι σε πολύ καλή κατάσταση.
</t>
        </r>
      </text>
    </comment>
    <comment ref="S71" authorId="0">
      <text>
        <r>
          <rPr>
            <sz val="9"/>
            <color indexed="81"/>
            <rFont val="Tahoma"/>
            <family val="2"/>
            <charset val="161"/>
          </rPr>
          <t xml:space="preserve">
10 κλιματιστικά σε γραφεία  
Σε 4 α'ιθουσες κλιματιστικά 
Σύνολο 14 κλιματιστικά.</t>
        </r>
      </text>
    </comment>
    <comment ref="I7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υπάρχουν επιπλέον των 3 ορόφων &amp; 2 υπόγεια</t>
        </r>
      </text>
    </comment>
    <comment ref="P7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Διπλοί Υαλοπίνακες (νεότερες επεμβάσεις)
10% μονοί τρίπλεξ (νεότερες επεμβάσεις)
40% μονοί υαλοπίνακες παλιοί</t>
        </r>
      </text>
    </comment>
    <comment ref="Q7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60% Πλαίσια αλουμινίου  (2000)
20% Μεταλλικά πλαίσια παλιά
20% ξύλινα πλαίσια παλιά
</t>
        </r>
      </text>
    </comment>
    <comment ref="R72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Elina:εγκαταστάθηκε το 1992 . Είναι σε μέτρια κατάσταση.
</t>
        </r>
      </text>
    </comment>
    <comment ref="S72" authorId="0">
      <text>
        <r>
          <rPr>
            <sz val="9"/>
            <color indexed="81"/>
            <rFont val="Tahoma"/>
            <family val="2"/>
            <charset val="161"/>
          </rPr>
          <t>4κλιματιστικά σε γραφεία
5κλιματ σε αίθουσες διδασκαλίας &amp; γυμναστήριο
Ανεμιστηρας οροφής 1 σε γραφείο</t>
        </r>
      </text>
    </comment>
    <comment ref="I7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την μια όψη είναι 4 ορόφοι, από τις υπόλοιπες 3 ορόφοι</t>
        </r>
      </text>
    </comment>
    <comment ref="L7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καλή μόνωση δώματος</t>
        </r>
      </text>
    </comment>
    <comment ref="P7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Θερμομονωτικά σε καλή κατάσταση</t>
        </r>
      </text>
    </comment>
    <comment ref="Q7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65% Πλαίσια αλουμινίου σε παράθυρα
35% μεταλλικά πλαίσια σε πόρτες</t>
        </r>
      </text>
    </comment>
    <comment ref="R73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Elina:εγκαταστάθηκε το 2010 . Είναι σε πολύ καλή κατάσταση.
</t>
        </r>
      </text>
    </comment>
    <comment ref="S73" authorId="0">
      <text>
        <r>
          <rPr>
            <b/>
            <sz val="9"/>
            <color indexed="81"/>
            <rFont val="Tahoma"/>
            <family val="2"/>
            <charset val="161"/>
          </rPr>
          <t>1 κλιματιστικό σε βιβλιοθήκη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C74" authorId="0">
      <text>
        <r>
          <rPr>
            <sz val="9"/>
            <color indexed="81"/>
            <rFont val="Tahoma"/>
            <family val="2"/>
            <charset val="161"/>
          </rPr>
          <t xml:space="preserve">από Τακτοποίηση
</t>
        </r>
      </text>
    </comment>
    <comment ref="H7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2 νεότερες αίθουσες κτίσθηκαν το 2002</t>
        </r>
      </text>
    </comment>
    <comment ref="L7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60% ανεπαρκής μόνωση δώματος 
40% υγρομόνωση με ασφαλτόπανο</t>
        </r>
      </text>
    </comment>
    <comment ref="O7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Ανεπαρκής Μόνσωση ΆΣΠΡΟ ΦΕΛΙΖΌΛ</t>
        </r>
      </text>
    </comment>
    <comment ref="Q7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πλαίσια αλουμινίου 90%
πλαίσια μεταλλικά 10%</t>
        </r>
      </text>
    </comment>
    <comment ref="R74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Elina:εγκαταστάθηκε το 1990 . Είναι σε μέτρια κατάσταση.
</t>
        </r>
      </text>
    </comment>
    <comment ref="S74" authorId="0">
      <text>
        <r>
          <rPr>
            <sz val="9"/>
            <color indexed="81"/>
            <rFont val="Tahoma"/>
            <family val="2"/>
            <charset val="161"/>
          </rPr>
          <t xml:space="preserve"> 5 κλιματιστικά σε αίθουσες διδασκαλίας (16) και τα 3 σε γραφεία καθηγητών</t>
        </r>
      </text>
    </comment>
    <comment ref="C75" authorId="0">
      <text>
        <r>
          <rPr>
            <sz val="9"/>
            <color indexed="81"/>
            <rFont val="Tahoma"/>
            <family val="2"/>
            <charset val="161"/>
          </rPr>
          <t xml:space="preserve">από οικ. άδεια
</t>
        </r>
      </text>
    </comment>
    <comment ref="L75" authorId="0">
      <text>
        <r>
          <rPr>
            <sz val="9"/>
            <color indexed="81"/>
            <rFont val="Tahoma"/>
            <family val="2"/>
            <charset val="161"/>
          </rPr>
          <t xml:space="preserve"> Τεχνητές πλακες &amp; γαρμπίλι (καλή μόνωση)
</t>
        </r>
      </text>
    </comment>
    <comment ref="O7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Επαρκής Μόνωση</t>
        </r>
      </text>
    </comment>
    <comment ref="P75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Θερμομονωτικά σε καλή κατάσταση</t>
        </r>
      </text>
    </comment>
    <comment ref="O76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Επαρκής Μόνωση</t>
        </r>
      </text>
    </comment>
    <comment ref="R76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Elina:εγκαταστάθηκε το 1998 . Είναι σε πολύ καλή κατάσταση.
</t>
        </r>
      </text>
    </comment>
    <comment ref="S76" authorId="0">
      <text>
        <r>
          <rPr>
            <sz val="9"/>
            <color indexed="81"/>
            <rFont val="Tahoma"/>
            <family val="2"/>
            <charset val="161"/>
          </rPr>
          <t>7 κλιματιστικά σε γραφεία
και 14 κλιμ /34 αίθουσες 
Μηχανικός αερισμός σε αιθ. Πολλ. χρήσεων</t>
        </r>
      </text>
    </comment>
    <comment ref="C7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πληροφορία από Τακτοποίηση</t>
        </r>
      </text>
    </comment>
    <comment ref="H7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Έτος κατασκευής 1996</t>
        </r>
      </text>
    </comment>
    <comment ref="I7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3 όροφοι από το δρόμο Παπαπέτρου Γαβαλά και 2 όροφοι από τις άλλες όψεις του κτηρίου.</t>
        </r>
      </text>
    </comment>
    <comment ref="J7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Εμβασόν βάσει τακτοποίησης με το Ν.4178/2013</t>
        </r>
      </text>
    </comment>
    <comment ref="O7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ΑΣΠΡΟ ΦΕΛΙΖΟΛ</t>
        </r>
      </text>
    </comment>
    <comment ref="R7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σε κακή κατάσταση ο Λέβητας, οι σιδηροσωλήνες και τα σώματα καλοριφέρ</t>
        </r>
      </text>
    </comment>
    <comment ref="S77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 κλιματιστικά σε γραφεία και 12 κλιματ /17 αίθουσες
</t>
        </r>
      </text>
    </comment>
    <comment ref="C7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earth</t>
        </r>
      </text>
    </comment>
    <comment ref="J7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earth</t>
        </r>
      </text>
    </comment>
    <comment ref="L78" authorId="0">
      <text>
        <r>
          <rPr>
            <sz val="9"/>
            <color indexed="81"/>
            <rFont val="Tahoma"/>
            <family val="2"/>
            <charset val="161"/>
          </rPr>
          <t xml:space="preserve"> Τεχνητές πλακες ι (καλή μόνωση)
</t>
        </r>
      </text>
    </comment>
    <comment ref="O7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Επαρκής Μόνωση</t>
        </r>
      </text>
    </comment>
    <comment ref="Q7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καλά κουφώματα θερμομονωτικά</t>
        </r>
      </text>
    </comment>
    <comment ref="R78" authorId="0">
      <text>
        <r>
          <rPr>
            <sz val="9"/>
            <color indexed="81"/>
            <rFont val="Tahoma"/>
            <family val="2"/>
            <charset val="161"/>
          </rPr>
          <t>καινούργιος Λέβητας, οι σιδηροσωλήνες και τα σώματα καλοριφέρ σε πολύ καλή κατάσταση</t>
        </r>
      </text>
    </comment>
    <comment ref="S78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4 κλιματιστικά σε γραφεία και 1 κλιματ /18 αίθουσες
</t>
        </r>
      </text>
    </comment>
    <comment ref="L7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80% Γαρμπίλι 20% με πλακες τεχνητές</t>
        </r>
      </text>
    </comment>
    <comment ref="O7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Ανεπαρκής Μόνσωση ΆΣΠΡΟ ΦΕΛΙΖΌΛ</t>
        </r>
      </text>
    </comment>
    <comment ref="Q7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65% PVC
35% Μεταλλικά πλαίσια - πόρτες</t>
        </r>
      </text>
    </comment>
    <comment ref="R79" authorId="0">
      <text>
        <r>
          <rPr>
            <sz val="9"/>
            <color indexed="81"/>
            <rFont val="Tahoma"/>
            <family val="2"/>
            <charset val="161"/>
          </rPr>
          <t>σε μέτρια κατάσταση ο Λέβητας, οι σιδηροσωλήνες και τα σώματα καλοριφέρ</t>
        </r>
      </text>
    </comment>
    <comment ref="S79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 κλιματιστικά σε γραφεία 
2 Επιδαπ κλιμ. Μοναδα σε αιθουσα πολλαπλών χρήσεων
</t>
        </r>
      </text>
    </comment>
    <comment ref="C80" authorId="0">
      <text>
        <r>
          <rPr>
            <sz val="9"/>
            <color indexed="81"/>
            <rFont val="Tahoma"/>
            <family val="2"/>
            <charset val="161"/>
          </rPr>
          <t xml:space="preserve">από google map
</t>
        </r>
      </text>
    </comment>
    <comment ref="J80" authorId="0">
      <text>
        <r>
          <rPr>
            <b/>
            <sz val="9"/>
            <color indexed="81"/>
            <rFont val="Tahoma"/>
            <family val="2"/>
            <charset val="161"/>
          </rPr>
          <t>από ΠΕΑ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O8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Επαρκής Μόνωση</t>
        </r>
      </text>
    </comment>
    <comment ref="Q8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καλά κουφώματα θερμομονωτικά</t>
        </r>
      </text>
    </comment>
    <comment ref="R80" authorId="0">
      <text>
        <r>
          <rPr>
            <sz val="9"/>
            <color indexed="81"/>
            <rFont val="Tahoma"/>
            <family val="2"/>
            <charset val="161"/>
          </rPr>
          <t>σε μέτρια κατάσταση ο Λέβητας, οι σιδηροσωλήνες και τα σώματα καλοριφέρ</t>
        </r>
      </text>
    </comment>
    <comment ref="C81" authorId="0">
      <text>
        <r>
          <rPr>
            <b/>
            <sz val="9"/>
            <color indexed="81"/>
            <rFont val="Tahoma"/>
            <family val="2"/>
            <charset val="161"/>
          </rPr>
          <t>από google map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81" authorId="0">
      <text>
        <r>
          <rPr>
            <sz val="9"/>
            <color indexed="81"/>
            <rFont val="Tahoma"/>
            <family val="2"/>
            <charset val="161"/>
          </rPr>
          <t xml:space="preserve"> Τεχνητές πλακες (καλή μόνωση)
</t>
        </r>
      </text>
    </comment>
    <comment ref="N81" authorId="0">
      <text>
        <r>
          <rPr>
            <b/>
            <sz val="9"/>
            <color indexed="81"/>
            <rFont val="Tahoma"/>
            <family val="2"/>
            <charset val="161"/>
          </rPr>
          <t>80% Λιθοδομή
20% οπτοπλινθοδομοί - νέες προσθήκες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8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καλή μόνωση δώματος με εξηλασμένη πολυστερήνη , ασφαλτόπανο και τσιμεντο τελική στρώση</t>
        </r>
      </text>
    </comment>
    <comment ref="M82" authorId="0">
      <text>
        <r>
          <rPr>
            <b/>
            <sz val="9"/>
            <color indexed="81"/>
            <rFont val="Tahoma"/>
            <family val="2"/>
            <charset val="161"/>
          </rPr>
          <t>Author:
ΛΙΘΟΔΟΜΕΣ 80%
Ο/Σ 20%</t>
        </r>
      </text>
    </comment>
    <comment ref="P8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Μονοί Υαλοπίνακες 90%
Διπλοί Υαλοπίνακες 10%</t>
        </r>
      </text>
    </comment>
    <comment ref="Q82" authorId="0">
      <text>
        <r>
          <rPr>
            <b/>
            <sz val="9"/>
            <color indexed="81"/>
            <rFont val="Tahoma"/>
            <family val="2"/>
            <charset val="161"/>
          </rPr>
          <t>παλιά τα περισσότερα</t>
        </r>
      </text>
    </comment>
    <comment ref="C8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earth</t>
        </r>
      </text>
    </comment>
    <comment ref="J8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earth</t>
        </r>
      </text>
    </comment>
    <comment ref="K8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90% οριζόντια οροφή
10% κεκλιμένη στέγη</t>
        </r>
      </text>
    </comment>
    <comment ref="L8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90% τσιμεντοειδές ανεπαρκής μόνωση
10% κεραμίδι</t>
        </r>
      </text>
    </comment>
    <comment ref="O8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Ανεπαρκής Μόνσωση ΆΣΠΡΟ ΦΕΛΙΖΌΛ</t>
        </r>
      </text>
    </comment>
    <comment ref="Q8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όλα είναι παλιά</t>
        </r>
      </text>
    </comment>
    <comment ref="R83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λέβητας του 1987, σώματα σε μέτρια κατάσταση</t>
        </r>
      </text>
    </comment>
    <comment ref="C8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earth</t>
        </r>
      </text>
    </comment>
    <comment ref="J8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από google earth</t>
        </r>
      </text>
    </comment>
    <comment ref="K84" authorId="0">
      <text>
        <r>
          <rPr>
            <b/>
            <sz val="9"/>
            <color indexed="81"/>
            <rFont val="Tahoma"/>
            <family val="2"/>
            <charset val="161"/>
          </rPr>
          <t>Elina:</t>
        </r>
        <r>
          <rPr>
            <sz val="9"/>
            <color indexed="81"/>
            <rFont val="Tahoma"/>
            <family val="2"/>
            <charset val="161"/>
          </rPr>
          <t xml:space="preserve"> κεκλιμένη με μικρή κλίση</t>
        </r>
      </text>
    </comment>
    <comment ref="Q84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πλαίσια αλουμινίου 90%
πλαίσια μεταλλικά 10%</t>
        </r>
      </text>
    </comment>
    <comment ref="L85" authorId="0">
      <text>
        <r>
          <rPr>
            <sz val="9"/>
            <color indexed="81"/>
            <rFont val="Tahoma"/>
            <family val="2"/>
            <charset val="161"/>
          </rPr>
          <t>υπάρχει ασφαλτόπανο αλλά όχι θερμομονωση</t>
        </r>
      </text>
    </comment>
    <comment ref="P87" authorId="0">
      <text>
        <r>
          <rPr>
            <b/>
            <sz val="9"/>
            <color indexed="81"/>
            <rFont val="Tahoma"/>
            <family val="2"/>
            <charset val="161"/>
          </rPr>
          <t>50% Μονοί Υαλοπίνακες (ισόγειο)
50% Διπλοί Υαλοπίνακες (νέα κουφώματα Ά όροφος)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Q87" authorId="0">
      <text>
        <r>
          <rPr>
            <sz val="9"/>
            <color indexed="81"/>
            <rFont val="Tahoma"/>
            <family val="2"/>
            <charset val="161"/>
          </rPr>
          <t>50% Ξύλινα παλιά ισόγειο
50% Πλαίσια Αλουμινίου - νέα Ά όροφο</t>
        </r>
      </text>
    </comment>
    <comment ref="R87" authorId="0">
      <text>
        <r>
          <rPr>
            <b/>
            <sz val="9"/>
            <color indexed="81"/>
            <rFont val="Tahoma"/>
            <family val="2"/>
            <charset val="161"/>
          </rPr>
          <t>Λέβητας του 1994 σε κακή κατάσταση
σώματα σε μετρια κατάσταση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8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ανεπαρκής μόνωση δώματος</t>
        </r>
      </text>
    </comment>
    <comment ref="O8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ΑΣΠΡΟ ΦΕΛΙΖΟΛ</t>
        </r>
      </text>
    </comment>
    <comment ref="P8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Μονοί Υαλοπίνακες 90%
Διπλοί Υαλοπίνακες 10%</t>
        </r>
      </text>
    </comment>
    <comment ref="Q88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50% Μεταλικά πλαίσια (παλαιά)
35% Ξύλινα πλαίσια (παλαιά)
15% Πλαίσια Αλουμινίου (νέα)</t>
        </r>
      </text>
    </comment>
    <comment ref="R88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Συντάκτης: 
</t>
        </r>
        <r>
          <rPr>
            <sz val="9"/>
            <color indexed="81"/>
            <rFont val="Tahoma"/>
            <family val="2"/>
            <charset val="161"/>
          </rPr>
          <t>Λέβητας πετρελαίου &amp;</t>
        </r>
        <r>
          <rPr>
            <b/>
            <sz val="9"/>
            <color indexed="81"/>
            <rFont val="Tahoma"/>
            <family val="2"/>
            <charset val="161"/>
          </rPr>
          <t xml:space="preserve"> </t>
        </r>
        <r>
          <rPr>
            <sz val="9"/>
            <color indexed="81"/>
            <rFont val="Tahoma"/>
            <family val="2"/>
            <charset val="161"/>
          </rPr>
          <t>σώματα καλοριφέρ σε μέτρια κατάσταση</t>
        </r>
      </text>
    </comment>
    <comment ref="K8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90% οριζόντια οροφή
10% κεκλιμένη στέγη
</t>
        </r>
      </text>
    </comment>
    <comment ref="L8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90% Τεχνητές πλάκες και μόνωση στο δώμα
10% κεραμίδια σε κεκλιμένη στέγη</t>
        </r>
      </text>
    </comment>
    <comment ref="O89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ΑΣΠΡΟ ΦΕΛΙΖΟΛ</t>
        </r>
      </text>
    </comment>
    <comment ref="R89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Συντάκτης: 
</t>
        </r>
        <r>
          <rPr>
            <sz val="9"/>
            <color indexed="81"/>
            <rFont val="Tahoma"/>
            <family val="2"/>
            <charset val="161"/>
          </rPr>
          <t>Λέβητας πετρελαίου &amp;</t>
        </r>
        <r>
          <rPr>
            <b/>
            <sz val="9"/>
            <color indexed="81"/>
            <rFont val="Tahoma"/>
            <family val="2"/>
            <charset val="161"/>
          </rPr>
          <t xml:space="preserve"> </t>
        </r>
        <r>
          <rPr>
            <sz val="9"/>
            <color indexed="81"/>
            <rFont val="Tahoma"/>
            <family val="2"/>
            <charset val="161"/>
          </rPr>
          <t>σώματα καλοριφέρ σε μέτρια κατάσταση</t>
        </r>
      </text>
    </comment>
    <comment ref="S89" authorId="0">
      <text>
        <r>
          <rPr>
            <sz val="9"/>
            <color indexed="81"/>
            <rFont val="Tahoma"/>
            <family val="2"/>
            <charset val="161"/>
          </rPr>
          <t xml:space="preserve">2 κλιμ σε γραφεία
8 κλιματ σε 8 αίθουσες
</t>
        </r>
      </text>
    </comment>
    <comment ref="L90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90% Τεχνητές πλάκες και μόνωση στο δώμα
10% κεραμίδια σε κεκλιμένη στέγη</t>
        </r>
      </text>
    </comment>
    <comment ref="R90" authorId="0">
      <text>
        <r>
          <rPr>
            <sz val="9"/>
            <color indexed="81"/>
            <rFont val="Tahoma"/>
            <family val="2"/>
            <charset val="161"/>
          </rPr>
          <t>Λέβητας πετρελαίου 2016 &amp;</t>
        </r>
        <r>
          <rPr>
            <b/>
            <sz val="9"/>
            <color indexed="81"/>
            <rFont val="Tahoma"/>
            <family val="2"/>
            <charset val="161"/>
          </rPr>
          <t xml:space="preserve"> </t>
        </r>
        <r>
          <rPr>
            <sz val="9"/>
            <color indexed="81"/>
            <rFont val="Tahoma"/>
            <family val="2"/>
            <charset val="161"/>
          </rPr>
          <t>σώματα καλοριφέρ σε ΚΑΛΗ κατάσταση</t>
        </r>
      </text>
    </comment>
    <comment ref="L92" authorId="0">
      <text>
        <r>
          <rPr>
            <sz val="9"/>
            <color indexed="81"/>
            <rFont val="Tahoma"/>
            <family val="2"/>
            <charset val="161"/>
          </rPr>
          <t>υπάρχει ασφαλτόπανο αλλά όχι θερμομονωση</t>
        </r>
      </text>
    </comment>
    <comment ref="M92" authorId="0">
      <text>
        <r>
          <rPr>
            <sz val="9"/>
            <color indexed="81"/>
            <rFont val="Tahoma"/>
            <family val="2"/>
            <charset val="161"/>
          </rPr>
          <t xml:space="preserve">Λιθοδομή 80%,
20% οπλισμέμο σκυρόδεμα στις πλάκες
</t>
        </r>
      </text>
    </comment>
    <comment ref="O92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ΑΣΠΡΟ ΦΕΛΙΖΟΛ</t>
        </r>
      </text>
    </comment>
    <comment ref="Q92" authorId="0">
      <text>
        <r>
          <rPr>
            <sz val="9"/>
            <color indexed="81"/>
            <rFont val="Tahoma"/>
            <family val="2"/>
            <charset val="161"/>
          </rPr>
          <t xml:space="preserve">80% Ξύλινα πλαίσια
20% Πλαίσια Αλουμινίου
</t>
        </r>
      </text>
    </comment>
    <comment ref="R92" authorId="0">
      <text>
        <r>
          <rPr>
            <sz val="9"/>
            <color indexed="81"/>
            <rFont val="Tahoma"/>
            <family val="2"/>
            <charset val="161"/>
          </rPr>
          <t>σώματα καλοριφέρ</t>
        </r>
      </text>
    </comment>
    <comment ref="L93" authorId="0">
      <text>
        <r>
          <rPr>
            <sz val="9"/>
            <color indexed="81"/>
            <rFont val="Tahoma"/>
            <family val="2"/>
            <charset val="161"/>
          </rPr>
          <t>υπάρχει ασφαλτόπανο αλλά όχι θερμομονωση</t>
        </r>
      </text>
    </comment>
    <comment ref="R93" authorId="0">
      <text>
        <r>
          <rPr>
            <sz val="9"/>
            <color indexed="81"/>
            <rFont val="Tahoma"/>
            <family val="2"/>
            <charset val="161"/>
          </rPr>
          <t>σώματα καλοριφέρ</t>
        </r>
      </text>
    </comment>
    <comment ref="S93" authorId="0">
      <text>
        <r>
          <rPr>
            <b/>
            <sz val="9"/>
            <color indexed="81"/>
            <rFont val="Tahoma"/>
            <family val="2"/>
            <charset val="161"/>
          </rPr>
          <t>3 κλιμ. Σε γραφεία
κλιματισμός στο 100% των αιθουσών (7/7)
Ανεμιστήρες οροφής 3/7 αίθουσες</t>
        </r>
      </text>
    </comment>
    <comment ref="L94" authorId="0">
      <text>
        <r>
          <rPr>
            <sz val="9"/>
            <color indexed="81"/>
            <rFont val="Tahoma"/>
            <family val="2"/>
            <charset val="161"/>
          </rPr>
          <t xml:space="preserve">60% Τεχνητές πλακες (καλή μόνωση)
40% τσιμεντοειδές ανεπαρκής μόνωση
</t>
        </r>
      </text>
    </comment>
    <comment ref="S94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100% των αιθουσών (10/10)
</t>
        </r>
      </text>
    </comment>
    <comment ref="H95" authorId="0">
      <text>
        <r>
          <rPr>
            <sz val="9"/>
            <color indexed="81"/>
            <rFont val="Tahoma"/>
            <family val="2"/>
            <charset val="161"/>
          </rPr>
          <t xml:space="preserve">Τμήμα του συγκροτήματος περίπου το 20% (κτήριο IV) κτίσθηκε το 2002.
</t>
        </r>
      </text>
    </comment>
    <comment ref="L95" authorId="0">
      <text>
        <r>
          <rPr>
            <sz val="9"/>
            <color indexed="81"/>
            <rFont val="Tahoma"/>
            <family val="2"/>
            <charset val="161"/>
          </rPr>
          <t xml:space="preserve">80% Τεχνητές πλακες ΑΝΕΠΑΡΚΗΣ ΜΟΝΩΣΗ
20% Βότσαλο θαλάσσης - Ανεπαρκής μόνωση
</t>
        </r>
      </text>
    </comment>
    <comment ref="P95" authorId="0">
      <text>
        <r>
          <rPr>
            <b/>
            <sz val="9"/>
            <color indexed="81"/>
            <rFont val="Tahoma"/>
            <family val="2"/>
            <charset val="161"/>
          </rPr>
          <t>80&amp; Διπλοί Υαλοπίνακες
20% Μονοί Υαλοπίνακες</t>
        </r>
      </text>
    </comment>
    <comment ref="Q95" authorId="0">
      <text>
        <r>
          <rPr>
            <b/>
            <sz val="9"/>
            <color indexed="81"/>
            <rFont val="Tahoma"/>
            <family val="2"/>
            <charset val="161"/>
          </rPr>
          <t>80% Πλαίσια Αλουμινίου
20% Μεταλλικά πλαίσια</t>
        </r>
      </text>
    </comment>
    <comment ref="R95" authorId="0">
      <text>
        <r>
          <rPr>
            <sz val="9"/>
            <color indexed="81"/>
            <rFont val="Tahoma"/>
            <family val="2"/>
            <charset val="161"/>
          </rPr>
          <t>σε μέτρια κατάσταση ο Λέβητας, οι σιδηροσωλήνες και τα σώματα καλοριφέρ</t>
        </r>
      </text>
    </comment>
    <comment ref="S95" authorId="0">
      <text>
        <r>
          <rPr>
            <b/>
            <sz val="9"/>
            <color indexed="81"/>
            <rFont val="Tahoma"/>
            <family val="2"/>
            <charset val="161"/>
          </rPr>
          <t>30% των αιθουσών έχει κλιματισμό
το 30% των γραφείων έχει κλιματισμό
20% κτηρίου (εργαστήρια &amp; κοινόχρηστοι χώροι) έχουν Επιδαπέδιες κλιματιστικές Μονάδες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Q67" authorId="0">
      <text>
        <r>
          <rPr>
            <b/>
            <sz val="9"/>
            <color indexed="81"/>
            <rFont val="Tahoma"/>
            <family val="2"/>
            <charset val="161"/>
          </rPr>
          <t>Author:</t>
        </r>
        <r>
          <rPr>
            <sz val="9"/>
            <color indexed="81"/>
            <rFont val="Tahoma"/>
            <family val="2"/>
            <charset val="161"/>
          </rPr>
          <t xml:space="preserve">
ΑΝΑΛΟΓΙΚΑ ΥΠΑΡΧΟΥΝ ΤΑ ΣΧΕΔΙΑ</t>
        </r>
      </text>
    </comment>
  </commentList>
</comments>
</file>

<file path=xl/sharedStrings.xml><?xml version="1.0" encoding="utf-8"?>
<sst xmlns="http://schemas.openxmlformats.org/spreadsheetml/2006/main" count="8361" uniqueCount="1607">
  <si>
    <t>GENERAL INFORMATION</t>
  </si>
  <si>
    <t>Ventilation</t>
  </si>
  <si>
    <t>Main Building Activity</t>
  </si>
  <si>
    <t>Age</t>
  </si>
  <si>
    <t>Main building activity</t>
  </si>
  <si>
    <t>Height</t>
  </si>
  <si>
    <t>Area (m2)</t>
  </si>
  <si>
    <t>Shape</t>
  </si>
  <si>
    <t>nº of employees</t>
  </si>
  <si>
    <t>BUILDING TYPOLOGY SELECTION</t>
  </si>
  <si>
    <t>Situation</t>
  </si>
  <si>
    <t>Situation of services core</t>
  </si>
  <si>
    <t>Space design</t>
  </si>
  <si>
    <t>Space profile</t>
  </si>
  <si>
    <t>(K) Financial and insurance activities</t>
  </si>
  <si>
    <t>&lt; 1978</t>
  </si>
  <si>
    <t>high rise (&gt; 15 fl)</t>
  </si>
  <si>
    <t xml:space="preserve">&lt; 1500 </t>
  </si>
  <si>
    <t>1 façades to the street</t>
  </si>
  <si>
    <t>Square</t>
  </si>
  <si>
    <t>Centered</t>
  </si>
  <si>
    <t>Open plan</t>
  </si>
  <si>
    <t>(A) Desk-bound interactive</t>
  </si>
  <si>
    <t>0 to 3</t>
  </si>
  <si>
    <t>(J) Information and communication</t>
  </si>
  <si>
    <t>1978-1989</t>
  </si>
  <si>
    <t>mid-rise (4 - 15 fl)</t>
  </si>
  <si>
    <t>1500 - 2500</t>
  </si>
  <si>
    <t>2 façades to the street</t>
  </si>
  <si>
    <t>Rectangular</t>
  </si>
  <si>
    <t>Next to façade</t>
  </si>
  <si>
    <t>50% open plan</t>
  </si>
  <si>
    <t>(B) Desk-bound concentrative</t>
  </si>
  <si>
    <t>3 to 5</t>
  </si>
  <si>
    <t>(M) Professional, scientific and technical activities</t>
  </si>
  <si>
    <t>1990-1999</t>
  </si>
  <si>
    <t>low-rise (&lt; 4 fl)</t>
  </si>
  <si>
    <t>2500 - 3500</t>
  </si>
  <si>
    <t>3 façades to the street</t>
  </si>
  <si>
    <t>T form</t>
  </si>
  <si>
    <t>Next to façade (short)</t>
  </si>
  <si>
    <t>Private Offices</t>
  </si>
  <si>
    <t>(C) Internally-mobile interactive</t>
  </si>
  <si>
    <t>5 to 10</t>
  </si>
  <si>
    <t>(N) Administrative and support service activities</t>
  </si>
  <si>
    <t>2000-2005</t>
  </si>
  <si>
    <t>3500 - 5000</t>
  </si>
  <si>
    <t>Isolated</t>
  </si>
  <si>
    <t>L form</t>
  </si>
  <si>
    <t>Next to façade (long)</t>
  </si>
  <si>
    <t>(D) Internally-mobile concentrative</t>
  </si>
  <si>
    <t>10 to 25</t>
  </si>
  <si>
    <t>(O) Public administration and defence; compulsary social security</t>
  </si>
  <si>
    <t>2006-2010</t>
  </si>
  <si>
    <t>&gt; 5000</t>
  </si>
  <si>
    <t>U form</t>
  </si>
  <si>
    <t>Outside</t>
  </si>
  <si>
    <t>(E) Externally-mobile interactive</t>
  </si>
  <si>
    <t>25 to 100</t>
  </si>
  <si>
    <t>(P) Education</t>
  </si>
  <si>
    <t>&gt; 2010</t>
  </si>
  <si>
    <t>Square patio</t>
  </si>
  <si>
    <t>(F) Externally-mobile concentrative</t>
  </si>
  <si>
    <t>&gt; 100</t>
  </si>
  <si>
    <t>(R) Arts, enterteinment and recreation</t>
  </si>
  <si>
    <t>Singular</t>
  </si>
  <si>
    <t>(S) Other service activities</t>
  </si>
  <si>
    <t>ROOF</t>
  </si>
  <si>
    <t>Construction</t>
  </si>
  <si>
    <t>Solar Panels</t>
  </si>
  <si>
    <t>Tile roof</t>
  </si>
  <si>
    <t>Water heating panels</t>
  </si>
  <si>
    <t>Plain roof. Conventional insulation. Grave</t>
  </si>
  <si>
    <t>Electricity production panels</t>
  </si>
  <si>
    <t>Plain roof. Conventional insulation. Pavement</t>
  </si>
  <si>
    <t>Plain roof. Inverted insulation. Grave</t>
  </si>
  <si>
    <t>Plain roof. Inverted insulation. Pavement</t>
  </si>
  <si>
    <t>Glass roof</t>
  </si>
  <si>
    <t>Singular roof</t>
  </si>
  <si>
    <t>FAÇADES</t>
  </si>
  <si>
    <t>Façade exterior main material</t>
  </si>
  <si>
    <t>hollow %</t>
  </si>
  <si>
    <t>Type of window</t>
  </si>
  <si>
    <t>Type of glass</t>
  </si>
  <si>
    <t>Shadow elements</t>
  </si>
  <si>
    <t>Orientations</t>
  </si>
  <si>
    <t>Ligh - ventilated</t>
  </si>
  <si>
    <t>Brick</t>
  </si>
  <si>
    <t>&lt; 30</t>
  </si>
  <si>
    <t>PVC</t>
  </si>
  <si>
    <t>Monolitic glass</t>
  </si>
  <si>
    <t>S</t>
  </si>
  <si>
    <t>SE/SO</t>
  </si>
  <si>
    <t>E/O</t>
  </si>
  <si>
    <t>North</t>
  </si>
  <si>
    <t>Heavy - ventilated</t>
  </si>
  <si>
    <t>Concrete</t>
  </si>
  <si>
    <t>30-45</t>
  </si>
  <si>
    <t>Aluminum</t>
  </si>
  <si>
    <t>Doble layer glass</t>
  </si>
  <si>
    <t>Projection elements</t>
  </si>
  <si>
    <t>North-East</t>
  </si>
  <si>
    <t>Heavy - internal insulation</t>
  </si>
  <si>
    <t>Concrete blocks</t>
  </si>
  <si>
    <t>45-60</t>
  </si>
  <si>
    <t>Wood</t>
  </si>
  <si>
    <t>Low emisivity glass</t>
  </si>
  <si>
    <t>Windows setback</t>
  </si>
  <si>
    <t>East</t>
  </si>
  <si>
    <t>Heavy - external insulation</t>
  </si>
  <si>
    <t>60-80</t>
  </si>
  <si>
    <t>Mixed</t>
  </si>
  <si>
    <t>Solar control glass</t>
  </si>
  <si>
    <t>Vertical Blinds</t>
  </si>
  <si>
    <t>South-East</t>
  </si>
  <si>
    <t>Window ground to cealing</t>
  </si>
  <si>
    <t>Steel sheets</t>
  </si>
  <si>
    <t>&gt; 80</t>
  </si>
  <si>
    <t>Doble/Triple chamber glass</t>
  </si>
  <si>
    <t>Horizontal Blinds</t>
  </si>
  <si>
    <t>South</t>
  </si>
  <si>
    <t>Courtain wall. Glass</t>
  </si>
  <si>
    <t>Ceramic sheets</t>
  </si>
  <si>
    <t>Acoustic treatment glass</t>
  </si>
  <si>
    <t>Sunshade</t>
  </si>
  <si>
    <t>South-West</t>
  </si>
  <si>
    <t xml:space="preserve">Courtain wall. Partially opaque </t>
  </si>
  <si>
    <t>Syntethic-plastic plaques</t>
  </si>
  <si>
    <t>Low emisivity + solar control glass</t>
  </si>
  <si>
    <t>Neighbour buildings</t>
  </si>
  <si>
    <t>West</t>
  </si>
  <si>
    <t>Doble wall. Heavy interior wall - external insulation</t>
  </si>
  <si>
    <t>Security glass</t>
  </si>
  <si>
    <t>North-West</t>
  </si>
  <si>
    <t>Doble wall. Window interior fround to cealing</t>
  </si>
  <si>
    <t>Doble wall. Window interior fround to cealing. Reflective glass</t>
  </si>
  <si>
    <t>STRUCTURE</t>
  </si>
  <si>
    <t>Steel</t>
  </si>
  <si>
    <t>Others</t>
  </si>
  <si>
    <t>AIR CONDITIONING</t>
  </si>
  <si>
    <t>Air conditioning AACC</t>
  </si>
  <si>
    <t>Air conditioning System 1</t>
  </si>
  <si>
    <t>Air conditioning System 2</t>
  </si>
  <si>
    <t>AACC control</t>
  </si>
  <si>
    <t xml:space="preserve">Heating </t>
  </si>
  <si>
    <t>Heating Fuel 1</t>
  </si>
  <si>
    <t>Heating Fuel 2</t>
  </si>
  <si>
    <t>Heating system 1</t>
  </si>
  <si>
    <t>Heating system 2</t>
  </si>
  <si>
    <t>Heating control</t>
  </si>
  <si>
    <t>Individualized</t>
  </si>
  <si>
    <t>All air systems</t>
  </si>
  <si>
    <t>Programmed</t>
  </si>
  <si>
    <t>Gas</t>
  </si>
  <si>
    <t>Natural</t>
  </si>
  <si>
    <t>Centralized</t>
  </si>
  <si>
    <t>All water systems</t>
  </si>
  <si>
    <t>Petrol</t>
  </si>
  <si>
    <t>Mechanical</t>
  </si>
  <si>
    <t>Air-water systems</t>
  </si>
  <si>
    <t>Continuous</t>
  </si>
  <si>
    <t>Electricity</t>
  </si>
  <si>
    <t>Soil-water systems</t>
  </si>
  <si>
    <t>Biomass</t>
  </si>
  <si>
    <t>Coolant systems</t>
  </si>
  <si>
    <t>Geo-thermal</t>
  </si>
  <si>
    <t>unidirectional</t>
  </si>
  <si>
    <t>bidirectional</t>
  </si>
  <si>
    <t>a-tipo</t>
  </si>
  <si>
    <t>b-tipo</t>
  </si>
  <si>
    <t>c-tipo</t>
  </si>
  <si>
    <t>d-tipo</t>
  </si>
  <si>
    <t>e-tipo</t>
  </si>
  <si>
    <t>f-tipo</t>
  </si>
  <si>
    <t>g-tipo</t>
  </si>
  <si>
    <t>Construction period</t>
  </si>
  <si>
    <t>Nº of floors</t>
  </si>
  <si>
    <t>Nº employees</t>
  </si>
  <si>
    <t>(Q)ROOF</t>
  </si>
  <si>
    <t>Type</t>
  </si>
  <si>
    <t>QA Plain</t>
  </si>
  <si>
    <t>QT Sloping</t>
  </si>
  <si>
    <t>QL Skylight</t>
  </si>
  <si>
    <t>QR Other elements</t>
  </si>
  <si>
    <t>Accesible. Not ventilated</t>
  </si>
  <si>
    <t>Accesible. Ventilated</t>
  </si>
  <si>
    <t>No accesible. Not ventilated</t>
  </si>
  <si>
    <t>No accesible. Ventilated</t>
  </si>
  <si>
    <t>Singular point</t>
  </si>
  <si>
    <t>Steel Sheet</t>
  </si>
  <si>
    <t>Metal panels</t>
  </si>
  <si>
    <t>Roofing plaques</t>
  </si>
  <si>
    <t>Slate tiles</t>
  </si>
  <si>
    <t>Asphalt tiles</t>
  </si>
  <si>
    <t>Ceramic Tiles</t>
  </si>
  <si>
    <t>Zinc</t>
  </si>
  <si>
    <t>Roofing systems</t>
  </si>
  <si>
    <t>Pre-fabricated</t>
  </si>
  <si>
    <t>Translucent concrete</t>
  </si>
  <si>
    <t>Systhetic translucent plaques</t>
  </si>
  <si>
    <t>Skylight</t>
  </si>
  <si>
    <t>QL Roof light</t>
  </si>
  <si>
    <t>QR Other</t>
  </si>
  <si>
    <t>Garden roof</t>
  </si>
  <si>
    <t>Fabric roof</t>
  </si>
  <si>
    <t>No roof. Conceptual roof</t>
  </si>
  <si>
    <t>etc.</t>
  </si>
  <si>
    <r>
      <rPr>
        <b/>
        <sz val="9"/>
        <color theme="1"/>
        <rFont val="Calibri"/>
        <family val="2"/>
        <charset val="161"/>
        <scheme val="minor"/>
      </rPr>
      <t xml:space="preserve">*Note 2: </t>
    </r>
    <r>
      <rPr>
        <sz val="9"/>
        <color theme="1"/>
        <rFont val="Calibri"/>
        <family val="2"/>
        <charset val="161"/>
        <scheme val="minor"/>
      </rPr>
      <t xml:space="preserve">In this example, </t>
    </r>
    <r>
      <rPr>
        <b/>
        <sz val="9"/>
        <color theme="1"/>
        <rFont val="Calibri"/>
        <family val="2"/>
        <charset val="161"/>
        <scheme val="minor"/>
      </rPr>
      <t>"heavyweight/lightweight"</t>
    </r>
    <r>
      <rPr>
        <sz val="9"/>
        <color theme="1"/>
        <rFont val="Calibri"/>
        <family val="2"/>
        <charset val="161"/>
        <scheme val="minor"/>
      </rPr>
      <t xml:space="preserve"> defined as options for "frame/envelope construction", whereby Heavyweight: concrete frame/brickwork external walls; Lightweight: steel frame/lightweight external walls</t>
    </r>
  </si>
  <si>
    <r>
      <rPr>
        <b/>
        <sz val="9"/>
        <color theme="1"/>
        <rFont val="Calibri"/>
        <family val="2"/>
        <charset val="161"/>
        <scheme val="minor"/>
      </rPr>
      <t xml:space="preserve">*Note 1: </t>
    </r>
    <r>
      <rPr>
        <sz val="9"/>
        <color theme="1"/>
        <rFont val="Calibri"/>
        <family val="2"/>
        <charset val="161"/>
        <scheme val="minor"/>
      </rPr>
      <t xml:space="preserve">A specific "construction type" criterion should be identified (e.g. roof geometry; frame/envelope construction; roof material; type of windows; envelope insulation etc.), before specifying available options for the drop-down menu. For further guidance see D3.2.1. In this case as an example: </t>
    </r>
    <r>
      <rPr>
        <b/>
        <sz val="9"/>
        <color theme="1"/>
        <rFont val="Calibri"/>
        <family val="2"/>
        <charset val="161"/>
        <scheme val="minor"/>
      </rPr>
      <t>"frame/envelope construction"</t>
    </r>
    <r>
      <rPr>
        <sz val="9"/>
        <color theme="1"/>
        <rFont val="Calibri"/>
        <family val="2"/>
        <charset val="161"/>
        <scheme val="minor"/>
      </rPr>
      <t xml:space="preserve"> selected as criterion.</t>
    </r>
  </si>
  <si>
    <t xml:space="preserve">Levels of insulation </t>
  </si>
  <si>
    <t xml:space="preserve">Public Authority: </t>
  </si>
  <si>
    <t>Type of ventilation</t>
  </si>
  <si>
    <t>List of attached drawings</t>
  </si>
  <si>
    <t>Additional information material</t>
  </si>
  <si>
    <t>Name of Ambassador Building that the information refers to</t>
  </si>
  <si>
    <t>"Please enter the requested information in yelow frames. Double-click on the image page to enter the page and complete information. Once completed, please remove yellow frames"</t>
  </si>
  <si>
    <t>Δήμος Ηρακλείου</t>
  </si>
  <si>
    <t>Λίστα δημοτικών κτηρίων αρχικού δείγματος και απόλυτες τιμές των κριτηρίων κατηγοριοποίησης (ΚΚ)</t>
  </si>
  <si>
    <t>Α/Α</t>
  </si>
  <si>
    <t>Όνομα κτηρίου</t>
  </si>
  <si>
    <t>Ταχ/ή
Διεύθυνση
κτηρίου</t>
  </si>
  <si>
    <t>Γεωγραφικές συντεταγμένες</t>
  </si>
  <si>
    <t>Γεωγ/ό πλάτος</t>
  </si>
  <si>
    <t>Γεωγ/ό μήκος</t>
  </si>
  <si>
    <t>Απόλυτες τιμές των κριτηρίων κατηγοριοποίησης (ΚΚ)</t>
  </si>
  <si>
    <t>Τύπος/χρήση
κτηρίου</t>
  </si>
  <si>
    <t>Έτος
κατασκευής</t>
  </si>
  <si>
    <t>Αριθμός
ορόφων (συμπεριλ/ου του Ισογείου)</t>
  </si>
  <si>
    <t>Τύπος κατασκευής</t>
  </si>
  <si>
    <t>Γεωμετρία οροφής</t>
  </si>
  <si>
    <t>Υλικό οροφής</t>
  </si>
  <si>
    <t>Φέρων οργανισμός</t>
  </si>
  <si>
    <t>Κέλυφος/ όψη</t>
  </si>
  <si>
    <t>Θερμομόνωση κελύφους</t>
  </si>
  <si>
    <t>Τύπος υαλοπινάκων</t>
  </si>
  <si>
    <t>Υλικό πλαισίου ανοιγμάτων</t>
  </si>
  <si>
    <t>Σύστημα θέρμανσης</t>
  </si>
  <si>
    <t>Σύστημα ψύξης</t>
  </si>
  <si>
    <r>
      <t>Επιφάνεια δαπέδου κτηρίου (m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)</t>
    </r>
  </si>
  <si>
    <r>
      <t>Επιφάνεια
δαπέδου κτηρίου (m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)</t>
    </r>
  </si>
  <si>
    <t>Λίστα δημοτικών κτηρίων αρχικού δείγματος και κατηγοριοποίηση σε Τυπολογίες Δημοτικών Κτηρίων (ΤΔΚ)</t>
  </si>
  <si>
    <t>Κριτήριο κατηγοριοποίησης σε Τυπολογίες Δημοτικών Κτηρίων (ΤΔΚ)</t>
  </si>
  <si>
    <t>Τυπολογία Δημοτικού Κτηρίου (ΤΔΚ)</t>
  </si>
  <si>
    <t>Τύπος/χρήση
κτηρίου (ΚΚ1)</t>
  </si>
  <si>
    <t>Έτος
κατασκευής (ΚΚ2)</t>
  </si>
  <si>
    <t>Αριθμός
ορόφων (συμπεριλ/ου του Ισογείου) (ΚΚ3)</t>
  </si>
  <si>
    <r>
      <t>Μικτή επιφάνεια δαπέδου του κτηρίου (m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)</t>
    </r>
  </si>
  <si>
    <r>
      <t>Μικτή επιφάνεια δαπέδου του κτηρίου (m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) (ΚΚ4)</t>
    </r>
  </si>
  <si>
    <t>Τύπος κατασκευής (ΚΚ5)</t>
  </si>
  <si>
    <t>Σύστημα θέρμανσης (ΚΚ6)</t>
  </si>
  <si>
    <t>Διαθέσιμες πληροφορίες</t>
  </si>
  <si>
    <t>Υπάρχει
Πιστοποιητικό
Ενεργειακής
Απόδοσης
(ΠΕΑ)?</t>
  </si>
  <si>
    <t>Έχει
πραγματοποιηθεί
ενεργειακή
επιθεώρηση?</t>
  </si>
  <si>
    <t>Υπάρχουν
διαθέσιμα
ψηφιακά
σχέδια του
κτηρίου (dwg,
dxf)?</t>
  </si>
  <si>
    <t>Υπάρχουν
διαθέσιμες
πληροφορίες
για τα δομικά
στοιχεία ή/και
για τα
συστήματα?</t>
  </si>
  <si>
    <t>Ετήσια τελική
κατανάλωση
ενέργειας –
ορυκτά
καύσιμα(kWh/m2.year)</t>
  </si>
  <si>
    <t>Ετήσια τελική
κατανάλωση
ενέργειας –
ηλεκτρισμός (kWh/m2.year)</t>
  </si>
  <si>
    <t xml:space="preserve">Τύπος
στοιχείων
ενεργειακής
κατανάλωσης </t>
  </si>
  <si>
    <t>Τρόπος
εκτίμησης των
στοιχείων
ενεργειακής
κατανάλωσης</t>
  </si>
  <si>
    <t>Ταχ/ή Διεύθυνση κτηρίου</t>
  </si>
  <si>
    <t>Σύστημα ψύξης (ΚΚ7)</t>
  </si>
  <si>
    <t>Κτίριο γραφείων</t>
  </si>
  <si>
    <t>Υγείας και κοινωνικής πρόνοιας</t>
  </si>
  <si>
    <t>Μουσείο ή βιβλιοθήκη</t>
  </si>
  <si>
    <t xml:space="preserve">Κοινοτικό κτίριο/ Συνάθροισης
κοινού </t>
  </si>
  <si>
    <t>Βιομηχανικό κτίριο ή/και αποθήκη</t>
  </si>
  <si>
    <t>Κτίριο διαμονής</t>
  </si>
  <si>
    <t xml:space="preserve">Εμπορικό κτίριο </t>
  </si>
  <si>
    <t>Κτίριο δημόσιας ασφάλειας</t>
  </si>
  <si>
    <t>Άλλο</t>
  </si>
  <si>
    <t>Θρησκευτικό κτίριο</t>
  </si>
  <si>
    <t>Οριζόντια οροφή</t>
  </si>
  <si>
    <t>γαρμπίλι</t>
  </si>
  <si>
    <t>Ναι</t>
  </si>
  <si>
    <t>Μεταλλικό πλαίσιο</t>
  </si>
  <si>
    <t xml:space="preserve">κτλ. </t>
  </si>
  <si>
    <t>Κριτήρια κατηγοριοποίησης (ΚΚ) και αντίστοιχες τιμές/διαστήματα/περιγραφές</t>
  </si>
  <si>
    <t>Τύπος/χρήση κτηρίου (ΚΚ1)</t>
  </si>
  <si>
    <t>Τύπος κτηρίου 1</t>
  </si>
  <si>
    <t>Τύπος κτηρίου 2</t>
  </si>
  <si>
    <t>Τύπος κτηρίου 3</t>
  </si>
  <si>
    <t>Τύπος κτηρίου 4</t>
  </si>
  <si>
    <t>Τύπος κτηρίου 5</t>
  </si>
  <si>
    <t>Τύπος κτηρίου 6</t>
  </si>
  <si>
    <t>Τύπος κτηρίου 7</t>
  </si>
  <si>
    <t>Τύπος κτηρίου 8</t>
  </si>
  <si>
    <t>Τύπος κτηρίου 9</t>
  </si>
  <si>
    <t>Τύπος κτηρίου 10</t>
  </si>
  <si>
    <t>Τύπος κτηρίου 11</t>
  </si>
  <si>
    <t>Τύπος κτηρίου 12</t>
  </si>
  <si>
    <t>Τύπος κτηρίου 13</t>
  </si>
  <si>
    <t>Έτος κατασκευής (ΚΚ2)</t>
  </si>
  <si>
    <t>Εύρος 1</t>
  </si>
  <si>
    <t>Εύρος 2</t>
  </si>
  <si>
    <t>Εύρος 3</t>
  </si>
  <si>
    <t>Εύρος 4</t>
  </si>
  <si>
    <t>Εύρος 5</t>
  </si>
  <si>
    <t>αριθμός ορόφων (ΚΚ3)</t>
  </si>
  <si>
    <r>
      <t>Μικτή επιφάνεια δαπέδου (m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) (ΚΚ4)</t>
    </r>
  </si>
  <si>
    <t>Τύπος κατασκευής (ΚΚ7)</t>
  </si>
  <si>
    <t xml:space="preserve">π.χ. φέρων οργανισμός/ κέλυφος </t>
  </si>
  <si>
    <t>Τύπος 1</t>
  </si>
  <si>
    <t>Τύπος 2</t>
  </si>
  <si>
    <t>Τύπος 3</t>
  </si>
  <si>
    <t>Τύπος 4</t>
  </si>
  <si>
    <t>Τύπος 5</t>
  </si>
  <si>
    <t>Σύστημα θερμανσης (ΚΚ6)</t>
  </si>
  <si>
    <t>ΤΔΚ1</t>
  </si>
  <si>
    <t>ΤΔΚ2</t>
  </si>
  <si>
    <t>ΤΔΚ3</t>
  </si>
  <si>
    <t>ΤΔΚ4</t>
  </si>
  <si>
    <t>ΤΔΚ5</t>
  </si>
  <si>
    <t>ΤΔΚ6</t>
  </si>
  <si>
    <t>ΤΔΚ7</t>
  </si>
  <si>
    <t>ΤΔΚ8</t>
  </si>
  <si>
    <t>ΤΔΚ9</t>
  </si>
  <si>
    <t>ΤΔΚ10</t>
  </si>
  <si>
    <t>ΤΔΚ11</t>
  </si>
  <si>
    <t>ΤΔΚ12</t>
  </si>
  <si>
    <t>ΤΔΚ13</t>
  </si>
  <si>
    <t>ΤΔΚ14</t>
  </si>
  <si>
    <t>ΤΔΚ15</t>
  </si>
  <si>
    <t>Διαθέσιμη πληροφορία</t>
  </si>
  <si>
    <t>Όχι</t>
  </si>
  <si>
    <t>Τύπος δεδομένων</t>
  </si>
  <si>
    <t>Πραγματικό</t>
  </si>
  <si>
    <t>Εκτιμώμενο</t>
  </si>
  <si>
    <t xml:space="preserve">Κτήριο «εκπρόσωπος» της Τυπολογίας Δημοτικού Κτηρίου: </t>
  </si>
  <si>
    <t>Εύρη κατηγοριοποίησης</t>
  </si>
  <si>
    <t>ΓΕΝΙΚΕΣ ΠΛΗΡΟΦΟΡΙΕΣ</t>
  </si>
  <si>
    <t>Ιδιοκτήτης</t>
  </si>
  <si>
    <t>Ένοικος</t>
  </si>
  <si>
    <t>Ταχυδρομική διεύθυνση</t>
  </si>
  <si>
    <t>Τύπος/χρήση κτηρίου</t>
  </si>
  <si>
    <t>Έτος κατασκευής</t>
  </si>
  <si>
    <t>Έτος ανακαίνισης (εάν έχει
γίνει) και σύντομη περιγραφή
ανακαίνισης</t>
  </si>
  <si>
    <t>Αριθμός ορόφων</t>
  </si>
  <si>
    <t>Μέσο ύψος ορόφου (m)</t>
  </si>
  <si>
    <t>Μικτή επιφάνεια δαπέδου (m2)</t>
  </si>
  <si>
    <t>Κατανομή μικτής επιφάνειας ανά όροφο</t>
  </si>
  <si>
    <t>Κατανομή επιφάνειας δαπέδου (m2) ανά σύστημα
εξυπηρέτησης αναγκών ψύξης/θέρμανσης/μηχανικού
αερισμού</t>
  </si>
  <si>
    <t>Μέσος αριθμός εργαζομένων/ενοίκων</t>
  </si>
  <si>
    <t>Πρόγραμμα λειτουργίας κτηρίου</t>
  </si>
  <si>
    <t>Έως δύο (2) Ενδεικτικές
φωτογραφίες κτηρίου</t>
  </si>
  <si>
    <t>ΠΛΗΡΟΦΟΡΙΕΣ ΚΤΗΡΙΑΚΟΥ ΚΕΛΥΦΟΥΣ</t>
  </si>
  <si>
    <t>Κύρια δομικά στοιχεία</t>
  </si>
  <si>
    <t>Εξωτερικοί τοίχοι</t>
  </si>
  <si>
    <r>
      <t xml:space="preserve">Σύντομη περιγραφή δομικού στοιχείου </t>
    </r>
    <r>
      <rPr>
        <sz val="12"/>
        <color theme="1"/>
        <rFont val="Calibri"/>
        <family val="2"/>
        <charset val="161"/>
        <scheme val="minor"/>
      </rPr>
      <t>(Στρώσεις/ υλικά/ πάχη)</t>
    </r>
  </si>
  <si>
    <t>Όψεις του κτηρίου που συναντάται το δομικό στοιχείο</t>
  </si>
  <si>
    <t>Προσανατολισμός (o) / Κλίση (o) (κατά ΚΕΝΑΚ) όψεων που συναντάται το δομικό στοιχείο</t>
  </si>
  <si>
    <r>
      <t>Επιφάνεια όψεων που συναντάται το δομικό στοιχείο (m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)</t>
    </r>
  </si>
  <si>
    <t>Θερμοπερατότητα U-value (W/m2K)</t>
  </si>
  <si>
    <r>
      <t xml:space="preserve">Άλλα πρόσθετα τεχνικά στοιχεία (προαιρετικό)
</t>
    </r>
    <r>
      <rPr>
        <sz val="12"/>
        <color theme="1"/>
        <rFont val="Calibri"/>
        <family val="2"/>
        <charset val="161"/>
        <scheme val="minor"/>
      </rPr>
      <t>(κατασκευαστής/λεπτομέρειες προϊόντος, λεπτομερής περιγραφή στρώσεων υλικών, άλλες θερμοφυσικές ή/και οπτικές ιδιότητες, π.χ. ανακλαστικότητα, συντελεστής
εκπομπής ηλιακής ακτινοβολίας, κτλ.)</t>
    </r>
  </si>
  <si>
    <t xml:space="preserve">Ενδεικτική εικόνα ή φωτογραφία του δομικού στοιχείου </t>
  </si>
  <si>
    <t>Οροφή</t>
  </si>
  <si>
    <r>
      <t xml:space="preserve">Άλλα πρόσθετα τεχνικά στοιχεία (προαιρετικό)
</t>
    </r>
    <r>
      <rPr>
        <sz val="12"/>
        <color theme="1"/>
        <rFont val="Calibri"/>
        <family val="2"/>
        <charset val="161"/>
        <scheme val="minor"/>
      </rPr>
      <t>(κατασκευαστής/λεπτομέρειες προϊόντος, λεπτομερής περιγραφή στρώσεων υλικών, άλλες θερμοφυσικές ή/και οπτικές ιδιότητες, π.χ. ανακλαστικότητα, συντελεστής
εκπομπής ηλιακής ακτινοβολίας, κτλ.</t>
    </r>
  </si>
  <si>
    <t>Ενδεικτική εικόνα ή φωτογραφία του δομικού στοιχείου (προαιρετική)</t>
  </si>
  <si>
    <t>Δάπεδα</t>
  </si>
  <si>
    <t>Οριζόντιος (180o) / Κλίση: 0o</t>
  </si>
  <si>
    <r>
      <t>Θερμοπερατότητα U-value (W/m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K)</t>
    </r>
  </si>
  <si>
    <t>Ανοίγματα (Υαλοπίνακας/πλαίσιο)</t>
  </si>
  <si>
    <r>
      <t>Σύντομη περιγραφή δομικού στοιχείου</t>
    </r>
    <r>
      <rPr>
        <sz val="12"/>
        <color theme="1"/>
        <rFont val="Calibri"/>
        <family val="2"/>
        <charset val="161"/>
        <scheme val="minor"/>
      </rPr>
      <t xml:space="preserve"> (Στρώσεις/ υλικά/ πάχη)</t>
    </r>
  </si>
  <si>
    <t>Προσανατολισμός (o) / Κλίση (o) (κατά ΚΕΝΑΚ) ανοιγμάτων που συναντάται το δομικό στοιχείο</t>
  </si>
  <si>
    <r>
      <t>Επιφάνεια ανοιγμάτων που συναντάται το δομικό στοιχείο (m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)</t>
    </r>
  </si>
  <si>
    <r>
      <t>Συντελεστής ηλιακού θερμικού κέρδους (g</t>
    </r>
    <r>
      <rPr>
        <b/>
        <vertAlign val="subscript"/>
        <sz val="12"/>
        <color theme="1"/>
        <rFont val="Calibri"/>
        <family val="2"/>
        <charset val="161"/>
        <scheme val="minor"/>
      </rPr>
      <t>w</t>
    </r>
    <r>
      <rPr>
        <b/>
        <sz val="12"/>
        <color theme="1"/>
        <rFont val="Calibri"/>
        <family val="2"/>
        <charset val="161"/>
        <scheme val="minor"/>
      </rPr>
      <t>)</t>
    </r>
  </si>
  <si>
    <t>Ποσοστό ανοιγόμενης ή συρόμενης επιφάνειας</t>
  </si>
  <si>
    <r>
      <t xml:space="preserve">Επίπεδο σκίασης </t>
    </r>
    <r>
      <rPr>
        <sz val="12"/>
        <color theme="1"/>
        <rFont val="Calibri"/>
        <family val="2"/>
        <charset val="161"/>
        <scheme val="minor"/>
      </rPr>
      <t>(από περιβάλλοντα εμπόδια, προβόλους και από συστήματα σκίασης (εσωτερικά/εξωτερικά)</t>
    </r>
  </si>
  <si>
    <t>Ενδεικτική εικόνα ή φωτογραφία του δομικού στοιχείου</t>
  </si>
  <si>
    <t>ΠΛΗΡΟΦΟΡΙΕΣ Η/Μ ΣΥΣΤΗΜΑΤΩΝ ΚΤΗΡΙΟΥ</t>
  </si>
  <si>
    <t>Κύρια Η/Μ συστήματα κτηρίου</t>
  </si>
  <si>
    <r>
      <t xml:space="preserve">Σύντομη περιγραφή του συστήματος </t>
    </r>
    <r>
      <rPr>
        <sz val="12"/>
        <color theme="1"/>
        <rFont val="Calibri"/>
        <family val="2"/>
        <charset val="161"/>
        <scheme val="minor"/>
      </rPr>
      <t>(καύσιμο, τύπος συστήματος παραγωγής, σύστημα διανομής, τερματικές μονάδες)</t>
    </r>
  </si>
  <si>
    <t>Εξυπηρετούμενοι χώροι ανά όροφο</t>
  </si>
  <si>
    <t>Έτος εγκατάστασης</t>
  </si>
  <si>
    <t xml:space="preserve">Εγκατεστημένη θερμική ισχύς (kW) </t>
  </si>
  <si>
    <t xml:space="preserve">Βαθμός απόδοσης (%) / Συντελεστής επίδοσης Coefficient of Performance (COP) </t>
  </si>
  <si>
    <t>Δεν υπάρχει μόνωση</t>
  </si>
  <si>
    <t>Ανεπαρκής μόνωση</t>
  </si>
  <si>
    <t>Επαρκής μόνωση</t>
  </si>
  <si>
    <t>Μη διαθέσιμο</t>
  </si>
  <si>
    <t>Επίπεδο μόνωσης του συστήματος παραγωγής θερμότητας</t>
  </si>
  <si>
    <r>
      <t xml:space="preserve">Επίπεδο μόνωσης του συστήματος διανομής </t>
    </r>
    <r>
      <rPr>
        <sz val="12"/>
        <color theme="1"/>
        <rFont val="Calibri"/>
        <family val="2"/>
        <charset val="161"/>
        <scheme val="minor"/>
      </rPr>
      <t>(pipework/ductwork)</t>
    </r>
  </si>
  <si>
    <t>Πρόγραμμα λειτουργίας του συστήματος</t>
  </si>
  <si>
    <t>Διατάξεις ελέγχου / αυτοματισμοί</t>
  </si>
  <si>
    <r>
      <t xml:space="preserve">Άλλες τεχνικές λεπτομέρειες (προαιρετικό)
</t>
    </r>
    <r>
      <rPr>
        <sz val="12"/>
        <color theme="1"/>
        <rFont val="Calibri"/>
        <family val="2"/>
        <charset val="161"/>
        <scheme val="minor"/>
      </rPr>
      <t>(κατασκευαστής/ λεπτομέρειες προϊόντος, άλλα χαρακτηριστικά ενεργειακής επίδοσης, κτλ.)</t>
    </r>
  </si>
  <si>
    <t xml:space="preserve">Ενδεικτική εικόνα ή φωτογραφία του
συστήματος </t>
  </si>
  <si>
    <t xml:space="preserve">Ενδεικτική εικόνα ή φωτογραφία του συστήματος 
</t>
  </si>
  <si>
    <r>
      <t xml:space="preserve">Σύντομη περιγραφή του συστήματος
</t>
    </r>
    <r>
      <rPr>
        <sz val="12"/>
        <color theme="1"/>
        <rFont val="Calibri"/>
        <family val="2"/>
        <charset val="161"/>
        <scheme val="minor"/>
      </rPr>
      <t>(καύσιμο, τύπος συστήματος παραγωγής, σύστημα διανομής, τερματικές μονάδες)</t>
    </r>
  </si>
  <si>
    <t>Εγκατεστημένη ψυκτική ισχύς (kW)</t>
  </si>
  <si>
    <t>Βαθμός απόδοσης (%) / Λόγος ενεργειακής αποδοτικότητας (Energy Efficiency Ratio, EER)</t>
  </si>
  <si>
    <t>Πρόγραμμα λειτουργίας συστήματος</t>
  </si>
  <si>
    <t>Ενδεικτική εικόνα ή φωτογραφία του
συστήματος</t>
  </si>
  <si>
    <t>Συστημα αερισμού</t>
  </si>
  <si>
    <r>
      <t xml:space="preserve">Σύντομη περιγραφή του συστήματος
</t>
    </r>
    <r>
      <rPr>
        <sz val="12"/>
        <color theme="1"/>
        <rFont val="Calibri"/>
        <family val="2"/>
        <charset val="161"/>
        <scheme val="minor"/>
      </rPr>
      <t>(φυσικός/μηχανικός αερισμός, με ανάκτηση
θερμότητας/χωρίς ανάκτηση θερμότητας)</t>
    </r>
  </si>
  <si>
    <r>
      <t>Τύπος μηχανικού αερισμού</t>
    </r>
    <r>
      <rPr>
        <sz val="12"/>
        <color theme="1"/>
        <rFont val="Calibri"/>
        <family val="2"/>
        <charset val="161"/>
        <scheme val="minor"/>
      </rPr>
      <t xml:space="preserve"> (προσαγωγή και/ή απαγωγή αέρα)</t>
    </r>
  </si>
  <si>
    <t>Προσαγωγής αέρα</t>
  </si>
  <si>
    <t>Προσαγωγής και απαγωγής αέρα</t>
  </si>
  <si>
    <t>Απαγωγής αέρα</t>
  </si>
  <si>
    <t>Ρυθμός προσαγωγής/απαγωγής αέρα (m3/s/m2)</t>
  </si>
  <si>
    <r>
      <t>Ειδική ισχύς ανεμιστήρα προσαγωγής/απαγωγής (W/m</t>
    </r>
    <r>
      <rPr>
        <b/>
        <vertAlign val="superscript"/>
        <sz val="12"/>
        <color theme="1"/>
        <rFont val="Calibri"/>
        <family val="2"/>
        <charset val="161"/>
        <scheme val="minor"/>
      </rPr>
      <t>3</t>
    </r>
    <r>
      <rPr>
        <b/>
        <sz val="12"/>
        <color theme="1"/>
        <rFont val="Calibri"/>
        <family val="2"/>
        <charset val="161"/>
        <scheme val="minor"/>
      </rPr>
      <t xml:space="preserve">/s) </t>
    </r>
  </si>
  <si>
    <t>Βαθμός απόδοσης ανάκτησης θερμότητας (%)</t>
  </si>
  <si>
    <t>Ζεστό νερό χρήσης</t>
  </si>
  <si>
    <r>
      <t xml:space="preserve">Σύντομη περιγραφή του συστήματος
</t>
    </r>
    <r>
      <rPr>
        <sz val="12"/>
        <color theme="1"/>
        <rFont val="Calibri"/>
        <family val="2"/>
        <charset val="161"/>
        <scheme val="minor"/>
      </rPr>
      <t>(καύσιμο, τύπος συστήματος παραγωγής,
σύστημα διανομής, τερματικές μονάδες)</t>
    </r>
  </si>
  <si>
    <t xml:space="preserve">Εγκατεστημένη ισχύς (kW) </t>
  </si>
  <si>
    <t>Βαθμός απόδοσης (%) / COP / EER</t>
  </si>
  <si>
    <r>
      <t xml:space="preserve">Επίπεδο μόνωσης του συστήματος διανομής </t>
    </r>
    <r>
      <rPr>
        <sz val="12"/>
        <color theme="1"/>
        <rFont val="Calibri"/>
        <family val="2"/>
        <charset val="161"/>
        <scheme val="minor"/>
      </rPr>
      <t>(pipework)</t>
    </r>
  </si>
  <si>
    <t>Επίπεδο μόνωσης δεξαμενής αποθήκευσης ζεστού νερού</t>
  </si>
  <si>
    <t>Ενδεικτική εικόνα ή φωτογραφία του
συστήματος (προαιρετικό)</t>
  </si>
  <si>
    <t>Φωτισμός</t>
  </si>
  <si>
    <t xml:space="preserve">Τύπος λαμπτήρων </t>
  </si>
  <si>
    <t>Αριθμός φωτιστικών σωμάτων</t>
  </si>
  <si>
    <t>Αριθμός λαμπτήρων του κάθε φωτιστικού
σώματος</t>
  </si>
  <si>
    <t>Ηλεκτρική ισχύς λαμπτήρα (W)</t>
  </si>
  <si>
    <t>Φωτιστική απόδοση (lm/W)</t>
  </si>
  <si>
    <t>Τεχνολογίες ΑΠΕ</t>
  </si>
  <si>
    <r>
      <t xml:space="preserve">Σύντομη περιγραφή τεχνολογιών ΑΠΕ
</t>
    </r>
    <r>
      <rPr>
        <sz val="12"/>
        <color theme="1"/>
        <rFont val="Calibri"/>
        <family val="2"/>
        <charset val="161"/>
        <scheme val="minor"/>
      </rPr>
      <t>(Τύπος/Θέση)</t>
    </r>
  </si>
  <si>
    <t>Περιοχή/φορτίο του κτηρίου που καλύπτεται</t>
  </si>
  <si>
    <t>Προσανατολισμός (o) / Κλίση (o)</t>
  </si>
  <si>
    <r>
      <t>Επιφάνεια (m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)</t>
    </r>
  </si>
  <si>
    <t>Εγκατεστημένη ισχύς (kW)</t>
  </si>
  <si>
    <t>Ετήσια παραγόμενη ενέργεια (kWh)</t>
  </si>
  <si>
    <t>5ο Νηπιαγωγείο Ηρακλείου</t>
  </si>
  <si>
    <t>Οδος: Παρθενίου Περίδου 23.</t>
  </si>
  <si>
    <t>35°19'25.45"Β</t>
  </si>
  <si>
    <t xml:space="preserve"> 25° 8'6.96"Α</t>
  </si>
  <si>
    <t xml:space="preserve">Τεχνητές πλάκες &amp; γαρμπίλι </t>
  </si>
  <si>
    <t>Ο/Σ  ΜΕΤΡΙΑ ΚΑΤΑΣΚΕΥΗ</t>
  </si>
  <si>
    <t>Δικέλυφη μπατική τοιχοποιϊα</t>
  </si>
  <si>
    <t>Διπλοί υαλοπίνακες</t>
  </si>
  <si>
    <t>Πλαίσια Αλουμινίου</t>
  </si>
  <si>
    <t>Λέβητας πετρελαίου/ καλοριφερ απλά σώματα</t>
  </si>
  <si>
    <t>14ο Νηπιαγωγειο Ηρακλείου</t>
  </si>
  <si>
    <t>Οδός: Λεωφ. Κνωσσού 126</t>
  </si>
  <si>
    <t xml:space="preserve"> 35°19'19.35"Β</t>
  </si>
  <si>
    <t xml:space="preserve"> 25° 8'30.55"Α</t>
  </si>
  <si>
    <t>Κεκλιμένη στέγη</t>
  </si>
  <si>
    <t>Ξύλινη στέγη με φύλλο αλουμινίου εξωτερικά</t>
  </si>
  <si>
    <t>ΕΛΑΦΡΙΑ ΚΑΤΑΣΚΕΥΗ</t>
  </si>
  <si>
    <t>Λυομενη καμπίνα</t>
  </si>
  <si>
    <t xml:space="preserve">Όχι  </t>
  </si>
  <si>
    <t>Μονοί Υαλοπίνακες</t>
  </si>
  <si>
    <t xml:space="preserve"> Ξυλινα πλαίσια   </t>
  </si>
  <si>
    <t>Τοπική Αντλία θερμότητας Αερόψυκτη  2</t>
  </si>
  <si>
    <t>19ο Νηπιαγωγείο Ηρακλείου</t>
  </si>
  <si>
    <t>Οδός: Πυράνθου &amp; Αυλώνος, Ηράκλειο.</t>
  </si>
  <si>
    <t xml:space="preserve"> 35°20'3.20"Β</t>
  </si>
  <si>
    <t xml:space="preserve"> 25° 7'34.10"Α</t>
  </si>
  <si>
    <t>Οριζόντια οροφή                  κεκλιμενη στεγη</t>
  </si>
  <si>
    <t>τσιμέντοειδές                                                κεραμίδι</t>
  </si>
  <si>
    <t xml:space="preserve">Τοπική Αντλία θερμότητας Αερόψυκτη  1 </t>
  </si>
  <si>
    <t>53ο Νηπιαγωγείο Ηρακλείου</t>
  </si>
  <si>
    <t xml:space="preserve">Οδός: Σκεπετζή, Εργατικές Κατοικίες, Μπεντεβή. </t>
  </si>
  <si>
    <t xml:space="preserve"> 35°19'25.94"Β</t>
  </si>
  <si>
    <t xml:space="preserve"> 25° 8'31.87"Α</t>
  </si>
  <si>
    <t>2002-2005</t>
  </si>
  <si>
    <t>Πάνελ πολυστερίνης</t>
  </si>
  <si>
    <t>ΠΟΛΥΕΣΤΕΡΙΚΗ ΚΑΜΠΙΝΑ</t>
  </si>
  <si>
    <t>25ο συστεγάζεται με το 34ο Νηπιαγ.</t>
  </si>
  <si>
    <t>Οδός: Σγουρομαλλίνης 1, περιοχή Όασης ,Ηράκλειο</t>
  </si>
  <si>
    <t xml:space="preserve"> 35°19'53.62"Β</t>
  </si>
  <si>
    <t xml:space="preserve"> 25° 8'0.26"Α</t>
  </si>
  <si>
    <t>1965 -1967</t>
  </si>
  <si>
    <t>τσιμεντοειδες - ανεπαρκης μόνωση</t>
  </si>
  <si>
    <t>Ο/Σ ΚΑΙ ΛΙΘΟΔΟΜΗ</t>
  </si>
  <si>
    <t>ΛΙΘΟΔΟΜΗ</t>
  </si>
  <si>
    <t xml:space="preserve">Τοπική Αντλία θερμότητας Αερόψυκτη συνολο 4 </t>
  </si>
  <si>
    <t>49  Νηπιαγωγείο</t>
  </si>
  <si>
    <t xml:space="preserve">Οδός: Πόντου 10, Ηράκλειο. </t>
  </si>
  <si>
    <t xml:space="preserve"> 35°19'9.01"Β</t>
  </si>
  <si>
    <t xml:space="preserve"> 25° 8'3.48"Α</t>
  </si>
  <si>
    <t>1997-1999</t>
  </si>
  <si>
    <t xml:space="preserve">Τοπική Αντλία θερμότητας Αερόψυκτη συνολο 3 </t>
  </si>
  <si>
    <t>2ο Νηπιαγωγείο Νέας Αλικαρνασσού συστεγάζεται με 7ο Νηπ. Αλικαρνασσού</t>
  </si>
  <si>
    <t xml:space="preserve"> Οδός Μαυσώλου 105, Νέα Αλικαρνασσός</t>
  </si>
  <si>
    <t xml:space="preserve"> 35°20'15.64"Β</t>
  </si>
  <si>
    <t xml:space="preserve"> 25° 9'23.68"Α</t>
  </si>
  <si>
    <t xml:space="preserve">1ο &amp; 5o Νηπιαγωγείο Νέας Αλικαρνασσού </t>
  </si>
  <si>
    <t xml:space="preserve"> Οδός Μαυσώλου 75, Νέα Αλικαρνασσός</t>
  </si>
  <si>
    <t xml:space="preserve"> 35°20'25.36"Β</t>
  </si>
  <si>
    <t xml:space="preserve"> 25° 9'22.35"Α</t>
  </si>
  <si>
    <t xml:space="preserve">Κεραμίδια            </t>
  </si>
  <si>
    <t xml:space="preserve">1ο Δημοτικό Σχολείο 3ο &amp; 21ο Νηπιαγ. Ηρακλείου </t>
  </si>
  <si>
    <t>Οδός: Καλοκαιρινού 147, Ηράκλειο</t>
  </si>
  <si>
    <t xml:space="preserve"> 35°20'15.15"Β</t>
  </si>
  <si>
    <t xml:space="preserve"> 25° 7'37.49"Α</t>
  </si>
  <si>
    <t xml:space="preserve">Τεχνητές πλάκες </t>
  </si>
  <si>
    <t>Πλαίσια Μεταλλικά</t>
  </si>
  <si>
    <t>Ανεμιστήρες οροφής 3/13 αίθουσες</t>
  </si>
  <si>
    <t xml:space="preserve">4ο &amp; 50ο Δημοτικό σχολείο Ηρακλείου </t>
  </si>
  <si>
    <t xml:space="preserve"> Οδός: Μάχης Κρήτης &amp; Υακίνθου, Ηράκλειο. </t>
  </si>
  <si>
    <t xml:space="preserve"> 35°20'22.04"Β</t>
  </si>
  <si>
    <t xml:space="preserve"> 25° 7'7.54"Α</t>
  </si>
  <si>
    <t xml:space="preserve">Τοπική Αντλία θερμότητας Αερόψυκτη συν. 3 Ανεμιστήρες οροφής 5/35 αιθούσες </t>
  </si>
  <si>
    <t>5ο Δημοτικό σχολείο Ηρακλείου</t>
  </si>
  <si>
    <t xml:space="preserve"> 35°19'27.61"Β</t>
  </si>
  <si>
    <t xml:space="preserve"> 25° 8'31.67"Α</t>
  </si>
  <si>
    <t>1993-1994</t>
  </si>
  <si>
    <t xml:space="preserve">Τοπική Αντλία θερμότητας Αερόψυκτη συν. 7 (5/15 αίθουσες). Ανεμιστήρες οροφής 13/14 αιθούσες </t>
  </si>
  <si>
    <t>7ο Δημοτικό Σχολείο Ηρακλείου</t>
  </si>
  <si>
    <t xml:space="preserve">Οδός: Λεωφ. Κνωσσού 1. </t>
  </si>
  <si>
    <t xml:space="preserve"> 35°19'57.70"Β</t>
  </si>
  <si>
    <t xml:space="preserve"> 25° 8'5.63"Α</t>
  </si>
  <si>
    <t>1900-1920</t>
  </si>
  <si>
    <t xml:space="preserve">Τοπική Αντλία θερμότητας Αερόψυκτη συνολο 1 </t>
  </si>
  <si>
    <t>8ο Δημοτικό σχολείο Ηρακλείου</t>
  </si>
  <si>
    <t>Οδός: Ταξιάρχου Μαρκοπούλου 8.</t>
  </si>
  <si>
    <t xml:space="preserve"> 35°20'10.97"Β</t>
  </si>
  <si>
    <t xml:space="preserve"> 25° 7'48.05"Α</t>
  </si>
  <si>
    <t>1979-1980</t>
  </si>
  <si>
    <t xml:space="preserve">επικάλυψη με ψηφίδα </t>
  </si>
  <si>
    <t>9ο  Δημοτικό σχολείο Ηρακλείου (Παλιό τμήμα)</t>
  </si>
  <si>
    <t xml:space="preserve"> Οδός: Μπετεινάκη Αντωνίου 5.</t>
  </si>
  <si>
    <t xml:space="preserve"> 35°19'25.24"Β</t>
  </si>
  <si>
    <t xml:space="preserve"> 25° 7'48.09"Α</t>
  </si>
  <si>
    <t>1953-1954</t>
  </si>
  <si>
    <t>Τοπική Αντλία θερμότητας Αερόψυκτη συνολο 3</t>
  </si>
  <si>
    <t>9ο Δημοτικό (Νέο τμήμα)</t>
  </si>
  <si>
    <t xml:space="preserve"> 35°19'24.36"Β</t>
  </si>
  <si>
    <t xml:space="preserve"> 25° 7'48.87"Α</t>
  </si>
  <si>
    <t>2007-2008</t>
  </si>
  <si>
    <t xml:space="preserve">Τοπική Αντλία θερμότητας Αερόψυκτη συν. 1 /8 αίθουσες. Μηχανικός αερισμός σε 2 αιθουσες </t>
  </si>
  <si>
    <t>9ο Δημοτικό (Νέο Λυόμενο τμήμα)</t>
  </si>
  <si>
    <t xml:space="preserve"> 35°19'24.83"Β</t>
  </si>
  <si>
    <t xml:space="preserve"> 25° 7'46.95"Α</t>
  </si>
  <si>
    <t>ΝΑΙ</t>
  </si>
  <si>
    <t>Τοπική Αντλία θερμότητας Αερόψυκτη συνολο 5</t>
  </si>
  <si>
    <t>10ο Δημοτικό σχολείο Ηρακλείου (Παλιό τμήμα)</t>
  </si>
  <si>
    <t xml:space="preserve"> Οδός: Ισοκράτους 2</t>
  </si>
  <si>
    <t xml:space="preserve"> 35°19'27.67"Β</t>
  </si>
  <si>
    <t xml:space="preserve"> 25° 8'8.95"Α</t>
  </si>
  <si>
    <t>1950-1954</t>
  </si>
  <si>
    <t>10ο Δημοτικό σχολείο Ηρακλείου (Νέο τμήμα)</t>
  </si>
  <si>
    <t xml:space="preserve"> 35°19'27.10"Β</t>
  </si>
  <si>
    <t xml:space="preserve"> 25° 8'9.50"Α</t>
  </si>
  <si>
    <t>Δεν υπάρχει</t>
  </si>
  <si>
    <t>Φορητοί Ανεμιστήρες στο 30% των αιθουσών</t>
  </si>
  <si>
    <t>12ο  Δημοτικό σχολείο Ηρ. (ΠΑΛΙΟ ΤΜΗΜΑ)</t>
  </si>
  <si>
    <t>Οδός: Κράπης 4, Πόρος</t>
  </si>
  <si>
    <t xml:space="preserve"> 35°20'8.68"Β</t>
  </si>
  <si>
    <t xml:space="preserve"> 25° 8'49.52"Α</t>
  </si>
  <si>
    <t>1951-1952</t>
  </si>
  <si>
    <t>Τοπική Αντλία θερμότητας Αερόψυκτη συνολο 2                 Ανεμιστήρας οροφής 1</t>
  </si>
  <si>
    <t>12ο  Δημοτικό σχολείο Ηρ. (ΝEΟ ΤΜΗΜΑ)</t>
  </si>
  <si>
    <t xml:space="preserve"> 35°20'8.28"Β</t>
  </si>
  <si>
    <t xml:space="preserve"> 25° 8'50.39"Α</t>
  </si>
  <si>
    <t>13ο &amp; 42ο Δημοτικό σχ. Ηρακλ. (ΠΑΛΙΟ ΤΜΗΜΑ)</t>
  </si>
  <si>
    <t xml:space="preserve"> Οδός Κανάρη 40, Κατσαμπάς</t>
  </si>
  <si>
    <t xml:space="preserve"> 35°20'20.81"Β</t>
  </si>
  <si>
    <t xml:space="preserve"> 25° 9'7.88"Α</t>
  </si>
  <si>
    <t xml:space="preserve">Τοπική Αντλία θερμότητας Αερόψυκτη συνολο 2 </t>
  </si>
  <si>
    <t>13ο &amp; 42ο Δημοτικό σχολείο Ηρακλ. (ΝΕΟ ΤΜΗΜΑ)</t>
  </si>
  <si>
    <t xml:space="preserve"> 35°20'19.90"Β</t>
  </si>
  <si>
    <t xml:space="preserve"> 25° 9'8.64"Α</t>
  </si>
  <si>
    <t>14ο Δημοτικό σχολείο (ΠΑΛΙΟ ΤΜΗΜΑ)</t>
  </si>
  <si>
    <t>Οδός: Σπανάκη 5</t>
  </si>
  <si>
    <t xml:space="preserve"> 35°20'21.27"Β</t>
  </si>
  <si>
    <t xml:space="preserve"> 25° 8'50.06"Α</t>
  </si>
  <si>
    <t>1966-1968</t>
  </si>
  <si>
    <t>14ο Δημ. (ΝΈΟ ΤΜΗΜΑ)</t>
  </si>
  <si>
    <t xml:space="preserve"> 35°20'20.68"Β</t>
  </si>
  <si>
    <t xml:space="preserve"> 25° 8'49.33"Α</t>
  </si>
  <si>
    <t>15ο  Δημοτικό σχολείο Ηρακλείου</t>
  </si>
  <si>
    <t>Οδός: Εμμανουήλ Παππά 7, περιοχή Κορώνη Μαγαρά</t>
  </si>
  <si>
    <t xml:space="preserve"> 35°19'20.86"Β</t>
  </si>
  <si>
    <t xml:space="preserve"> 25° 7'33.46"Α</t>
  </si>
  <si>
    <t xml:space="preserve">Τοπική Αντλία θερμότητας Αερόψυκτη συνολο 8 </t>
  </si>
  <si>
    <t>17ο  Δημοτικό σχολείο Ηρακλείου</t>
  </si>
  <si>
    <t>Οδός: Κνωσσού και Δεκελείας 2-12, Ηράκλειο</t>
  </si>
  <si>
    <t xml:space="preserve"> 35°19'56.42"Β</t>
  </si>
  <si>
    <t xml:space="preserve"> 25° 8'6.44"Α</t>
  </si>
  <si>
    <t xml:space="preserve">Τοπική Αντλία θερμότητας Αερόψυκτη συνολο 12 </t>
  </si>
  <si>
    <t>18ο Δημοτικό σχολείο Ηρακλείου</t>
  </si>
  <si>
    <t>Οδός: Ερυθραίας 42</t>
  </si>
  <si>
    <t xml:space="preserve"> 35°19'10.59"Β</t>
  </si>
  <si>
    <t xml:space="preserve"> 25° 8'29.56"Α</t>
  </si>
  <si>
    <t>1989-1991</t>
  </si>
  <si>
    <t xml:space="preserve">Ανεμιστήρες οροφής </t>
  </si>
  <si>
    <t>19ο Δημοτικό σχολείο Ηρακλείου (ΠΑΛΙΟ ΤΜΗΜΑ)</t>
  </si>
  <si>
    <t>Οδός: Λεωφ. Κνωσσού 236.</t>
  </si>
  <si>
    <t xml:space="preserve"> 35°18'44.93"Β</t>
  </si>
  <si>
    <t xml:space="preserve"> 25° 8'51.19"Α</t>
  </si>
  <si>
    <t>Ασφαλτόπανο κατεστραμένο</t>
  </si>
  <si>
    <t>19ο Δημοτικό σχολείο Ηρακλείου (ΝΕΟ ΤΜΗΜΑ)</t>
  </si>
  <si>
    <t xml:space="preserve"> 35°18'45.23"Β</t>
  </si>
  <si>
    <t xml:space="preserve"> 25° 8'52.69"Α</t>
  </si>
  <si>
    <t>20ο &amp; 56ο Δημοτικό σχολείο</t>
  </si>
  <si>
    <t>Οδός : Ορφέως 3, Aη Γιάννης Ηράκλειο</t>
  </si>
  <si>
    <t xml:space="preserve"> 35°18'30.63"Β</t>
  </si>
  <si>
    <t xml:space="preserve"> 25° 9'10.37"Α</t>
  </si>
  <si>
    <t>2008-2009</t>
  </si>
  <si>
    <t xml:space="preserve">Τοπική Αντλία θερμότητας Αερόψυκτη συν. 12 </t>
  </si>
  <si>
    <t>23ο Δημ. σχολείο Ηρακλείου -    26ο &amp; 35ο Νηπιαγωγεία</t>
  </si>
  <si>
    <t xml:space="preserve">Οδός: Μουσών 71. </t>
  </si>
  <si>
    <t xml:space="preserve"> 35°19'43.83"Β</t>
  </si>
  <si>
    <t xml:space="preserve"> 25° 8'44.31"Α</t>
  </si>
  <si>
    <t>1983-1985</t>
  </si>
  <si>
    <t>25ο   Δημοτικό σχολείο Ηρακλείου συστεγάζεται με το 27ο</t>
  </si>
  <si>
    <t>Οδός: Διονυσίου Φραγκιαδάκη 3, Θέρισσος</t>
  </si>
  <si>
    <t xml:space="preserve"> 35°20'2.87"Β</t>
  </si>
  <si>
    <t xml:space="preserve"> 25° 7'8.23"Α</t>
  </si>
  <si>
    <t>1966-1970</t>
  </si>
  <si>
    <t xml:space="preserve"> Πλαίσια Αλουμινίου </t>
  </si>
  <si>
    <t xml:space="preserve">Τοπική Αντλία θερμότητας Αερόψυκτη συν. 5 Επιτοίχιοι Ανεμιστήρες </t>
  </si>
  <si>
    <t>26ο Δημοτικό σχολείο Ηρακλείου</t>
  </si>
  <si>
    <t xml:space="preserve"> Οδός: Γεωργίου Μαράντη 3, Καμίνια Ηρακλείου</t>
  </si>
  <si>
    <t xml:space="preserve"> 35°20'6.38"Β</t>
  </si>
  <si>
    <t xml:space="preserve"> 25° 6'52.87"Α</t>
  </si>
  <si>
    <t>1989-1990</t>
  </si>
  <si>
    <t xml:space="preserve">Τοπική Αντλία θερμότητας Αερόψυκτη συν. 2 Ανεμιστήρες οροφής </t>
  </si>
  <si>
    <t>28ο  Δημοτικό σχολείο Ηρακλείου συστεγάζεται με το 57 Δημοτικό</t>
  </si>
  <si>
    <t>Οδός: Παπαγιάννη Σκουλά και Εργοτέλους.</t>
  </si>
  <si>
    <t xml:space="preserve"> 35°19'40.22"Β</t>
  </si>
  <si>
    <t xml:space="preserve"> 25° 7'6.30"Α</t>
  </si>
  <si>
    <t>1999-2000</t>
  </si>
  <si>
    <t>Τοπική Αντλία θερμότητας Αερόψυκτη συν. 10 Ανεμιστήρες οροφής  2</t>
  </si>
  <si>
    <t>30ο Δημοτικό σχολείο Ηρακλείου</t>
  </si>
  <si>
    <t>Οδός : Πυράνθου 44, Θέρισσος</t>
  </si>
  <si>
    <t xml:space="preserve"> 35°20'0.97"Β</t>
  </si>
  <si>
    <t xml:space="preserve"> 25° 7'36.16"Α</t>
  </si>
  <si>
    <t>1998-1999</t>
  </si>
  <si>
    <t>Δεν έχει καθόλου Μονωση</t>
  </si>
  <si>
    <t xml:space="preserve">Τοπική Αντλία θερμότητας Αερόψυκτη συν. 4 Ανεμιστήρες οροφής </t>
  </si>
  <si>
    <t>32ο Δημοτικό σχολείο Ηρακλείου</t>
  </si>
  <si>
    <t xml:space="preserve">Οδός: Νικηφόρου Λύτρα 2  </t>
  </si>
  <si>
    <t xml:space="preserve"> 35°19'11.86"Β</t>
  </si>
  <si>
    <t xml:space="preserve"> 25° 8'0.55"Α</t>
  </si>
  <si>
    <t xml:space="preserve">Τοπική Αντλία θερμότητας Αερόψυκτη συν. 3 Ανεμιστήρες οροφής </t>
  </si>
  <si>
    <t>36ο Δημοτικό σχολείο Ηρακλείου</t>
  </si>
  <si>
    <t>Οδός: Ταγματάρχου Γιακουμάκη 41.</t>
  </si>
  <si>
    <t xml:space="preserve"> 35°19'16.09"Β</t>
  </si>
  <si>
    <t xml:space="preserve"> 25° 7'50.29"Α</t>
  </si>
  <si>
    <t xml:space="preserve">Τοπική Αντλία θερμότητας Αερόψυκτη συν. 3 </t>
  </si>
  <si>
    <t>37ο Δημοτικό σχολείο Ηρακλείου</t>
  </si>
  <si>
    <t>Οδός: Μυρτιάς 12. Μεσαμπελιές</t>
  </si>
  <si>
    <t xml:space="preserve"> 35°18'21.66"Β</t>
  </si>
  <si>
    <t xml:space="preserve"> 25° 8'34.45"Α</t>
  </si>
  <si>
    <t>Τοπική Αντλία θερμότητας Αερόψυκτη συν. 22  Ανεμιστήρες οροφής 7</t>
  </si>
  <si>
    <t>40ο Δημοτικό σχολείο Ηρακλείου Γιόφυρος</t>
  </si>
  <si>
    <t>Οδός: Γεωργίου Μαράντη</t>
  </si>
  <si>
    <t xml:space="preserve"> 35°20'0.60"Β</t>
  </si>
  <si>
    <t xml:space="preserve"> 25° 6'36.70"Α</t>
  </si>
  <si>
    <t>41ο Δημοτικό σχολείο Ηρακλείου Ατσαλένιο</t>
  </si>
  <si>
    <t>Οδός: Μελετίου Πηγά 63.</t>
  </si>
  <si>
    <t xml:space="preserve"> 35°19'16.31"Β</t>
  </si>
  <si>
    <t xml:space="preserve"> 25° 8'21.01"Α</t>
  </si>
  <si>
    <t>1996-1997</t>
  </si>
  <si>
    <t>Γαρμπίλι</t>
  </si>
  <si>
    <t>Τοπική Αντλία θερμότητας Αερόψυκτη.            Σύνολο 3</t>
  </si>
  <si>
    <t>46ο Δημοτικό σχολείο Ηρακλείου</t>
  </si>
  <si>
    <t>Οδός: Παπαπέτρου Γαβαλά 41.</t>
  </si>
  <si>
    <t xml:space="preserve"> 35°18'53.73"Β</t>
  </si>
  <si>
    <t xml:space="preserve"> 25° 8'14.01"Α</t>
  </si>
  <si>
    <t>47ο Δημοτικό σχολείο Ηρακλείου</t>
  </si>
  <si>
    <t xml:space="preserve"> Οδός: Νίκου Κρασαδάκη 19. </t>
  </si>
  <si>
    <t xml:space="preserve"> 35°19'5.40"Β</t>
  </si>
  <si>
    <t xml:space="preserve"> 25° 8'53.70"Α</t>
  </si>
  <si>
    <t xml:space="preserve">Τοπική Αντλία θερμότητας Αερόψυκτη. Σύν. 11    Μηχανικός αερισμός 2/18 αίθουσες                           </t>
  </si>
  <si>
    <t xml:space="preserve">48ο Δημοτικό σχολείο Ηρακλείου  </t>
  </si>
  <si>
    <t>Οδός: Φιλικής εταιρείας, Εργατικες κατοικίες Αγ. Αικατερίνη</t>
  </si>
  <si>
    <t xml:space="preserve"> 35°19'57.29"Β</t>
  </si>
  <si>
    <t xml:space="preserve"> 25° 8'57.74"Α</t>
  </si>
  <si>
    <t xml:space="preserve"> Ανεμιστήρες οροφής  6/12 αίθουσες</t>
  </si>
  <si>
    <t>49ο Δημοτικό σχολείο Ηρακλείου</t>
  </si>
  <si>
    <t xml:space="preserve"> 35°20'2.58"Β</t>
  </si>
  <si>
    <t xml:space="preserve"> 25° 7'34.25"Α</t>
  </si>
  <si>
    <t>53ο Δημοτικό σχολείο Ηρακλείου συστεγαζόμενο με 54ο Δημοτικό</t>
  </si>
  <si>
    <t xml:space="preserve"> Οδός: Παπανδρέου και Σγουρομαλλίνης</t>
  </si>
  <si>
    <t xml:space="preserve"> 35°19'54.11"Β</t>
  </si>
  <si>
    <t xml:space="preserve"> 25° 8'0.70"Α</t>
  </si>
  <si>
    <t>επικάλυψη με ψηφίδα               Ανεπαρκής  μόνωση</t>
  </si>
  <si>
    <t xml:space="preserve">Τοπική Αντλία θερμότητας Αερόψυκτη συν. 7 Ανεμιστήρες οροφής </t>
  </si>
  <si>
    <t>1ο Δημοτικό Σχολείο Ν. Αλικαρνασσός</t>
  </si>
  <si>
    <t xml:space="preserve"> 35°20'23.87"Β</t>
  </si>
  <si>
    <t xml:space="preserve"> 25° 9'21.96"Α</t>
  </si>
  <si>
    <t>Διπλοί Υαλοπίνακες</t>
  </si>
  <si>
    <t>Λέβητας Πετρελαίου/ καλοριφέρ απλά σώματα</t>
  </si>
  <si>
    <t xml:space="preserve">2ο &amp; 5οΔημοτικά Σχολεία Ν. Αλικαρνασσός </t>
  </si>
  <si>
    <t xml:space="preserve"> 35°20'16.86"Β</t>
  </si>
  <si>
    <t xml:space="preserve"> 25° 9'24.49"Α</t>
  </si>
  <si>
    <t>1o Γυμνάσιο</t>
  </si>
  <si>
    <t>Οδός: Λεωφόρος Δημοκρατίας 1</t>
  </si>
  <si>
    <t xml:space="preserve"> 35°20'13.87"Β</t>
  </si>
  <si>
    <t xml:space="preserve"> 25° 8'22.61"Α</t>
  </si>
  <si>
    <t>2ο  Γυμνάσιο</t>
  </si>
  <si>
    <t>Οδός: Κονδυλάκη 36</t>
  </si>
  <si>
    <t xml:space="preserve"> 35°19'52.51"Β</t>
  </si>
  <si>
    <t xml:space="preserve"> 25° 7'31.56"Α</t>
  </si>
  <si>
    <t>Τοπική Αντλία θερμότητας Αερόψυκτη.            Σύνολο 14</t>
  </si>
  <si>
    <t xml:space="preserve">3ο Γυμνάσιο </t>
  </si>
  <si>
    <t xml:space="preserve">Οδός: Λευτέρη Σκεπετζή 31 και Φιλελλήνων. </t>
  </si>
  <si>
    <t xml:space="preserve"> 35°19'32.57"Β</t>
  </si>
  <si>
    <t xml:space="preserve"> 25° 8'30.23"Α</t>
  </si>
  <si>
    <t>2002-2003</t>
  </si>
  <si>
    <t>Τοπική Αντλία θερμότητας Αερόψυκτη.  Σύν 11                                 Ανεμιστήρες οροφής 4/22 αιθ.</t>
  </si>
  <si>
    <t xml:space="preserve">4ο Γυμνάσιο </t>
  </si>
  <si>
    <t>Οδός: Στράβωνος και Φιλιππουπόλεως.</t>
  </si>
  <si>
    <t xml:space="preserve"> 35°19'53.47"Β</t>
  </si>
  <si>
    <t xml:space="preserve"> 25° 7'19.76"Α</t>
  </si>
  <si>
    <t>1974-1976</t>
  </si>
  <si>
    <t>Τοπική Αντλία θερμότητας Αερόψυκτη.  Σύν 5                             Ανεμιστήρες οροφής 3 γραφεία</t>
  </si>
  <si>
    <t>5ο Γυμνάσιο</t>
  </si>
  <si>
    <t>Οδός: Παπαπέτρου Γαβαλά 64-Μορνου</t>
  </si>
  <si>
    <t xml:space="preserve"> 35°18'42.73"Β</t>
  </si>
  <si>
    <t xml:space="preserve"> 25° 8'11.78"Α</t>
  </si>
  <si>
    <t>επικάλυψη με ψηφίδα χωρις μόνωση</t>
  </si>
  <si>
    <t xml:space="preserve">Τοπική Αντλία θερμότητας Αερόψυκτη   6     Μηχανικός αερισμός </t>
  </si>
  <si>
    <t>6ο Γυμνάσιο</t>
  </si>
  <si>
    <t>Οδός: Δούκος Μποφώρ 19</t>
  </si>
  <si>
    <t xml:space="preserve"> 35°20'25.18"Β</t>
  </si>
  <si>
    <t xml:space="preserve"> 25° 8'21.58"Α</t>
  </si>
  <si>
    <t>1928-1935</t>
  </si>
  <si>
    <t xml:space="preserve">τσιμεντοειδες </t>
  </si>
  <si>
    <t xml:space="preserve">Τοπική Αντλία θερμότητας Αερόψυκτη.           Συνολο 6 </t>
  </si>
  <si>
    <t>9ο Γυμνάσιο συστεγάζεται με το 33Δ.Σ και το 10ο Λύκειο  (ΠΑΛΙΟ ΤΜΗΜΑ)</t>
  </si>
  <si>
    <t xml:space="preserve">Οδός: Βορείου Ηπείρου 1 &amp; Παύλου Μελά </t>
  </si>
  <si>
    <t xml:space="preserve"> 35°19'47.95"Β</t>
  </si>
  <si>
    <t xml:space="preserve"> 25° 6'54.72"Α</t>
  </si>
  <si>
    <t>Τοπική Αντλία θερμότητας Αερόψυκτη.  Σύν 6                                   Ανεμιστήρες οροφής</t>
  </si>
  <si>
    <t>9ο Γυμνάσιο (ΝΈΟ ΤΜΗΜΑ)</t>
  </si>
  <si>
    <t xml:space="preserve"> 35°19'47.94"Β</t>
  </si>
  <si>
    <t xml:space="preserve"> 25° 6'56.68"Α</t>
  </si>
  <si>
    <t>10ο Γυμνάσιο</t>
  </si>
  <si>
    <t>Οδός: Μενελάου 4-6.</t>
  </si>
  <si>
    <t xml:space="preserve"> 35°19'45.74"Β</t>
  </si>
  <si>
    <t xml:space="preserve"> 25° 6'21.76"Α</t>
  </si>
  <si>
    <t>Τοπική Αντλία θερμότητας Αερόψυκτη.  8                               Ανεμιστήρες οροφής 4.</t>
  </si>
  <si>
    <t>11ο  Γυμνάσιο συστεγάζεται με το 13ο Λύκειο</t>
  </si>
  <si>
    <t xml:space="preserve">Οδός: Μάχης Κρήτης 52. </t>
  </si>
  <si>
    <t xml:space="preserve"> 35°20'23.61"Β</t>
  </si>
  <si>
    <t xml:space="preserve"> 25° 7'4.25"Α</t>
  </si>
  <si>
    <t xml:space="preserve"> τσιμεντοειδές ανεπαρκης μόνωση</t>
  </si>
  <si>
    <t>Τοπική Αντλία θερμότητας Αερόψυκτη 8 Επιδαπέδια τοπική κλιματιστική Μοναδα 3</t>
  </si>
  <si>
    <t xml:space="preserve">12ο Γυμνάσιο </t>
  </si>
  <si>
    <t>Οδός: Εμμανουήλ Ξάνθου 23-33.</t>
  </si>
  <si>
    <t xml:space="preserve"> 35°20'8.75"Β</t>
  </si>
  <si>
    <t xml:space="preserve"> 25° 9'3.13"Α</t>
  </si>
  <si>
    <t>Τοπική Αντλία θερμότητας Αερόψυκτη  Συν. 14</t>
  </si>
  <si>
    <t>Γυμνάσιο Νέας Αλικαρνασσού</t>
  </si>
  <si>
    <t xml:space="preserve"> Οδός: Λ. Λυμπερίου 1.</t>
  </si>
  <si>
    <t xml:space="preserve"> 35°20'2.67"Β</t>
  </si>
  <si>
    <t xml:space="preserve"> 25° 9'46.41"Α</t>
  </si>
  <si>
    <t>Βότσαλο (ανεπαρκής μόνωση)</t>
  </si>
  <si>
    <t>Τοπική Αντλία θερμότητας Αερόψυκτη.  Σύν 4                           Ανεμιστήρες οροφής 18/24 αίθουσες</t>
  </si>
  <si>
    <t>2ο Λύκειο</t>
  </si>
  <si>
    <t>Οδός Κονδυλάκη 36, Ηράκλειο</t>
  </si>
  <si>
    <t xml:space="preserve"> 35°19'51.50"Β</t>
  </si>
  <si>
    <t xml:space="preserve"> 25° 7'29.69"Α</t>
  </si>
  <si>
    <t>3ο Λύκειο παλιό κτίσμα</t>
  </si>
  <si>
    <t>Οδός: Λεωφ. Δημοκρατίας και Αθ. Διάκου.</t>
  </si>
  <si>
    <t xml:space="preserve"> 35°20'2.33"Β</t>
  </si>
  <si>
    <t xml:space="preserve"> 25° 8'17.34"Α</t>
  </si>
  <si>
    <t>Τοπική Αντλία θερμότητας Αερόψυκτη  Συν. 9    Ανεμιστήρας οροφής 1</t>
  </si>
  <si>
    <t>3ο Λύκειο νέο κτίσμα</t>
  </si>
  <si>
    <t xml:space="preserve"> 35°20'1.13"Β</t>
  </si>
  <si>
    <t xml:space="preserve"> 25° 8'17.01"Α</t>
  </si>
  <si>
    <t>τσιμεντενιες πλάκες</t>
  </si>
  <si>
    <t>Τοπική Αντλία θερμότητας Αερόψυκτη  Συν. 1</t>
  </si>
  <si>
    <t>4ο  Λύκειο</t>
  </si>
  <si>
    <t xml:space="preserve">Οδός: Στράβωνος και Φιλιππουπόλεως. </t>
  </si>
  <si>
    <t xml:space="preserve"> 35°19'51.92"Β</t>
  </si>
  <si>
    <t xml:space="preserve"> 25° 7'21.09"Α</t>
  </si>
  <si>
    <t>Τοπική Αντλία θερμότητας Αερόψυκτη  Συν. 8</t>
  </si>
  <si>
    <t>5ο Λύκειο</t>
  </si>
  <si>
    <t xml:space="preserve"> 35°19'31.16"Β</t>
  </si>
  <si>
    <t>Τοπική Αντλία θερμότητας Αερόψυκτη.  Σύν 17                                    Ανεμιστήρες οροφής 8/30 αιθ.</t>
  </si>
  <si>
    <t>7ο Λύκειο  συστεγάζεται με το 8ο Γυμνάσιο</t>
  </si>
  <si>
    <t xml:space="preserve"> 35°20'2.40"Β</t>
  </si>
  <si>
    <t xml:space="preserve"> 25° 6'36.96"Α</t>
  </si>
  <si>
    <t>Τοπική Αντλία θερμότητας Αερόψυκτη 21 Μηχανικός αερισμός σε αίθουσα πολλ. Χρήσεων</t>
  </si>
  <si>
    <t xml:space="preserve">11ο Λύκειο  </t>
  </si>
  <si>
    <t xml:space="preserve"> Οδός: Παπαπέτρου Γαβαλά 64</t>
  </si>
  <si>
    <t xml:space="preserve"> 35°18'41.66"Β</t>
  </si>
  <si>
    <t xml:space="preserve"> 25° 8'12.58"Α</t>
  </si>
  <si>
    <t>Τοπική Αντλία θερμότητας Αερόψυκτη    15</t>
  </si>
  <si>
    <t xml:space="preserve">1ο ΕΠΑΛ, </t>
  </si>
  <si>
    <t>Οδός Αχέπα Κηπούπολη, Ηράκλειο</t>
  </si>
  <si>
    <t xml:space="preserve"> 35°19'36.16"Β</t>
  </si>
  <si>
    <t xml:space="preserve"> 25° 8'36.61"Α</t>
  </si>
  <si>
    <t>Τεχνητές πλάκες</t>
  </si>
  <si>
    <t>Λέβητας Πετρελαίου/ καλοριφέρ απλά σώματα - αμφιθέατρο 6 Faincoiler από λέβητα.</t>
  </si>
  <si>
    <t xml:space="preserve">Τοπική Αντλία θερμότητας Αερόψυκτη      5                Τοπική κλιματιστική Μονάδα Ανεμιστήρα - Στοιχείου (FCU)  4 σε αιθ. Πολλαπλ χρησεων     </t>
  </si>
  <si>
    <t>6ο ΕΠΑΛ,</t>
  </si>
  <si>
    <t xml:space="preserve">Οδός: Πιτσουλάκη 24., </t>
  </si>
  <si>
    <t xml:space="preserve"> 35°19'37.36"Β</t>
  </si>
  <si>
    <t xml:space="preserve"> 25° 8'38.57"Α</t>
  </si>
  <si>
    <t>Συνθετικά πλαίσια PVC</t>
  </si>
  <si>
    <t>Λέβητας Πετρελαίου/ καλοριφέρ απλά σώματα - αμφιθέατρο 4 Faincoiler από λέβητα.</t>
  </si>
  <si>
    <t>Τοπική Αντλία θερμότητας Αερόψυκτη    3           Επιδαπέδια τοπική κλιματιστική μονάδα 2</t>
  </si>
  <si>
    <t>Κτίριο Ανδρόγεω 2</t>
  </si>
  <si>
    <t>Οδός Ανδρόγεω 2, Ηράκλειο</t>
  </si>
  <si>
    <t xml:space="preserve"> 35°20'21.62"Β</t>
  </si>
  <si>
    <t xml:space="preserve"> 25° 8'2.15"Α</t>
  </si>
  <si>
    <t>Τσιμεντοειδείς πλάκες</t>
  </si>
  <si>
    <t>Λέβητας Πετρελαίου/ καλοριφέρ απλά σώματα - Faincoils από λέβητα.</t>
  </si>
  <si>
    <t>Κεντρική Κλιματιστική Μονάδα
Τοπική Αντλία Θερμότητας Αερόψυκτη
Ανεμιστήρες Οροφής (ελικοειδείς)
Μηχανικός Αερισμός στο Υπόγειο</t>
  </si>
  <si>
    <t>Κτίριο Ανδρόγεω 1</t>
  </si>
  <si>
    <t>Οδός Ανδρόγεω  2 Ηράκλειο</t>
  </si>
  <si>
    <t xml:space="preserve"> 35°20'22.25"Β</t>
  </si>
  <si>
    <t xml:space="preserve"> 25° 8'1.68"Α</t>
  </si>
  <si>
    <t>προ 1950</t>
  </si>
  <si>
    <t xml:space="preserve"> Λιθοδομή </t>
  </si>
  <si>
    <t>Ξύλινα Πλαίσια</t>
  </si>
  <si>
    <t xml:space="preserve">Τοπική Αντλία θερμότητας Αερόψυκτη  Συν. 11 </t>
  </si>
  <si>
    <t>Λότζια</t>
  </si>
  <si>
    <t>Αγίου Τίτου 1 και 25η Αυγούστου, Ηράκλειο</t>
  </si>
  <si>
    <t xml:space="preserve"> 35°20'23.49"Β</t>
  </si>
  <si>
    <t xml:space="preserve"> 25° 8'3.20"Α</t>
  </si>
  <si>
    <t>τσιμεντοειδές καλή μόνωση</t>
  </si>
  <si>
    <t xml:space="preserve">Τοπική Αντλία θερμότητας Αερόψυκτη        Συνολο  10 </t>
  </si>
  <si>
    <t>Β' ΚΑΠΗ (ΘΕΡΙΣΣΟΥ) ΗΡΑΚΛΕΙΟΥ</t>
  </si>
  <si>
    <t xml:space="preserve">Οδός : Λεωφ. Μίνωος και Μιχαήλ Αρχαγγέλου
</t>
  </si>
  <si>
    <t xml:space="preserve"> 35°20'4.86"Β</t>
  </si>
  <si>
    <t xml:space="preserve"> 25° 7'14.61"Α</t>
  </si>
  <si>
    <t>1985-1987</t>
  </si>
  <si>
    <t>ΚΑΠΗ ΤΑΛΩΣ</t>
  </si>
  <si>
    <t>Οδός :  Μάχης Κρήτης &amp; Ηφαίστου</t>
  </si>
  <si>
    <t xml:space="preserve"> 35°20'21.73"Β</t>
  </si>
  <si>
    <t xml:space="preserve"> 25° 7'2.53"Α</t>
  </si>
  <si>
    <t>Κεκλιμένη οροφή</t>
  </si>
  <si>
    <t>ΚΑΠΗ Αλικαρνασσού</t>
  </si>
  <si>
    <t>Οδός: Αρτεμισίας και Διονύσου</t>
  </si>
  <si>
    <t xml:space="preserve"> 35°20'32.44"Β</t>
  </si>
  <si>
    <t xml:space="preserve"> 25° 9'22.94"Α</t>
  </si>
  <si>
    <t>τσιμεντοειδές - ανεπαρκής μόνωση</t>
  </si>
  <si>
    <t>Τοπική Αντλία θερμότητας Αερόψυκτη        Συνολο  9</t>
  </si>
  <si>
    <t>Δημοτικό κατάστημα Σκαλανίου</t>
  </si>
  <si>
    <t>Οδός Δημοκρατίας, οικισμός Σκαλάνι Ηρακλείου</t>
  </si>
  <si>
    <t xml:space="preserve"> 35°16'55.25"Β</t>
  </si>
  <si>
    <t xml:space="preserve"> 25°11'4.63"Α</t>
  </si>
  <si>
    <t>Θερμοσυσωρευτές 6/6 γραφεία</t>
  </si>
  <si>
    <t>Δημοτικό κατάστημα Βασιλειών</t>
  </si>
  <si>
    <t>Πλατεία Ελευθερίας οικισμός Βασιλειές Ηρακλείου</t>
  </si>
  <si>
    <t xml:space="preserve"> 35°16'14.05"Β</t>
  </si>
  <si>
    <t xml:space="preserve"> 25° 8'2.89"Α</t>
  </si>
  <si>
    <t>Τοπική Αντλία θερμότητας Αερόψυκτη        Συνολο  2 /3 γραφεία</t>
  </si>
  <si>
    <t>A' ΚΕΠΑ (Γεωργιάδου 45, Ανάληψη)</t>
  </si>
  <si>
    <t>Οδός: Τίτου Γεωργιάδου 45,  περιοχή Ανάληψη</t>
  </si>
  <si>
    <t xml:space="preserve"> 35°20'11.33"Β</t>
  </si>
  <si>
    <t xml:space="preserve"> 25° 8'25.74"Α</t>
  </si>
  <si>
    <t>Δικέλυφη μπατική τοιχοποιϊα (οπτόπλινθοι)</t>
  </si>
  <si>
    <t>Μεταλλικά πλαίσια</t>
  </si>
  <si>
    <t xml:space="preserve">Τοπική Αντλία θερμότητας Αερόψυκτη συνολο 7 </t>
  </si>
  <si>
    <t>Β'  ΚΕΠΑ(Ψυχάρη &amp; Ερωφίλης, Όαση)</t>
  </si>
  <si>
    <t>Οδός:Ψυχάρη και Ερωφίλης, γωνία Όασης</t>
  </si>
  <si>
    <t xml:space="preserve"> 35°19'48.69"Β</t>
  </si>
  <si>
    <t xml:space="preserve"> 25° 7'53.23"Α</t>
  </si>
  <si>
    <t>Τεχνητές πλάκες και μόνωση</t>
  </si>
  <si>
    <t>Τοπική Αντλία θερμότητας Αερόψυκτη συνολο 10</t>
  </si>
  <si>
    <t>Δ' ΚΕΠΑ (Πατριάρχου Γρηγορίου 61, Μασταμπάς)</t>
  </si>
  <si>
    <t>Οδός: Πατριάρχου Γρηγορίου 61, Μασταμπάς</t>
  </si>
  <si>
    <t xml:space="preserve"> 35°19'31.13"Β</t>
  </si>
  <si>
    <t xml:space="preserve"> 25° 7'49.24"Α</t>
  </si>
  <si>
    <t>Τεχνητές πλάκες Ανεπαρκής μόνωση</t>
  </si>
  <si>
    <t>Λιθοδομή</t>
  </si>
  <si>
    <t>Τοπική Αντλία θερμότητας Αερόψυκτη συνολο 9</t>
  </si>
  <si>
    <t>ΣΤ' ΚΕΠΑ (Ηφαίστου 49, Τάλως)</t>
  </si>
  <si>
    <t>Οδός: Ηφαίστου 49, Τάλως</t>
  </si>
  <si>
    <t xml:space="preserve"> 35°20'20.77"Β</t>
  </si>
  <si>
    <t>Τοπική Αντλία θερμότητας Αερόψυκτη συνολο 10   Ανεμιστήρες οροφής 6</t>
  </si>
  <si>
    <t>Ζ' ΚΕΠΑ (Κονίτσης 1, Πόρος)</t>
  </si>
  <si>
    <t>Οδός : Κονίτσης 1, Πόρος</t>
  </si>
  <si>
    <t xml:space="preserve"> 35°20'10.51"Β</t>
  </si>
  <si>
    <t xml:space="preserve"> 25° 8'58.18"Α</t>
  </si>
  <si>
    <t>Τοπική Αντλία θερμότητας Αερόψυκτη  8 /8 αιθ.   Ανεμιστήρας οροφής 4 / 4 αίθουσες</t>
  </si>
  <si>
    <t>Η' ΚΕΠΑ (Ολύμπου &amp; Δράμας, Πατέλλες)</t>
  </si>
  <si>
    <t xml:space="preserve"> Οδός: Ολύμπου και Δράμας, Πατέλλες</t>
  </si>
  <si>
    <t xml:space="preserve"> 35°19'51.78"Β</t>
  </si>
  <si>
    <t xml:space="preserve"> 25° 8'39.71"Α</t>
  </si>
  <si>
    <t>1981-1983</t>
  </si>
  <si>
    <t xml:space="preserve">Τοπική Αντλία θερμότητας Αερόψυκτη  10 </t>
  </si>
  <si>
    <t>Κ' ΚΕΠΑ(Σκλαβοκάμπου 74, Ατσαλένιο)</t>
  </si>
  <si>
    <t>Οδός: Σκλαβοκάμπου 91, Ατσαλένιο</t>
  </si>
  <si>
    <t xml:space="preserve"> 35°19'16.08"Β</t>
  </si>
  <si>
    <t xml:space="preserve"> 25° 8'7.00"Α</t>
  </si>
  <si>
    <t>ΜΕΤΡΙΑ ΚΑΤΑΣΚΕΥΗ</t>
  </si>
  <si>
    <t>Λέβητας πετρελαίου</t>
  </si>
  <si>
    <t>Δεν υπάρχει ή περιορισμένη ψύξη/αερισμός</t>
  </si>
  <si>
    <t>Αντλία Θερμότητας</t>
  </si>
  <si>
    <t>Οριζόντια οροφή και
κεκλιμενη στεγη</t>
  </si>
  <si>
    <t>τσιμεντοειδές
κεραμίδι</t>
  </si>
  <si>
    <t>Τοπική Αντλία Θερμότητας</t>
  </si>
  <si>
    <t>ΒΑΡΙΑ ΚΑΤΑΣΚΕΥΗ</t>
  </si>
  <si>
    <t>Μονοί και Διπλοί Υαλοπίνακες</t>
  </si>
  <si>
    <t>ΛΙΘΟΔΟΜΗ και Οπτοπλινθοδομή</t>
  </si>
  <si>
    <t>Πλαίσια Αλουμινίου και Ξύλου</t>
  </si>
  <si>
    <t>γαρμπίλι και ασφαλτόπανο</t>
  </si>
  <si>
    <t>τσιμεντοειδες και ασφαλτόπανο</t>
  </si>
  <si>
    <t xml:space="preserve">Οριζόντια οροφή </t>
  </si>
  <si>
    <t>Τσιμεντοειδής πλάκα</t>
  </si>
  <si>
    <t xml:space="preserve">Τεχνητές και τσιμεντοειδείς πλάκες </t>
  </si>
  <si>
    <t>επικάλυψη με ψηφίδα</t>
  </si>
  <si>
    <t xml:space="preserve"> Μεταλλικό πλαίσιο </t>
  </si>
  <si>
    <t xml:space="preserve">Τεχνητές πλάκες και γαρμπίλι </t>
  </si>
  <si>
    <t>Συνθετικά πλαίσια</t>
  </si>
  <si>
    <t xml:space="preserve"> Λιθοδομή και Οπτοπλινθοδομή</t>
  </si>
  <si>
    <t>Θερμοσυσσωρευτές</t>
  </si>
  <si>
    <t>Διπλοί και Μονοί Υαλοπίνακες</t>
  </si>
  <si>
    <t xml:space="preserve"> Πλαίσια αλουμινίου και Ξυλινα   </t>
  </si>
  <si>
    <t>Μεταλλικά και ξύλινα πλαίσια</t>
  </si>
  <si>
    <t>Τεχνητές πλάκες με μόνωση</t>
  </si>
  <si>
    <t>Εκπαιδευτικό κτίριο-Προσχολικής αγωγής</t>
  </si>
  <si>
    <t>&lt;1980</t>
  </si>
  <si>
    <t>Ελαφριά κατασκευή</t>
  </si>
  <si>
    <t>Μέτρια κατασκευή</t>
  </si>
  <si>
    <t>Βαριά κατασκευή</t>
  </si>
  <si>
    <t>Τοπική αντλία θερμότητας</t>
  </si>
  <si>
    <t>Αντλία θερμότητας</t>
  </si>
  <si>
    <t>Εκπαιδευτικό κτίριο-Β βάθμια</t>
  </si>
  <si>
    <t>Εκπαιδευτικό κτίριο-Α βάθμια</t>
  </si>
  <si>
    <t>&lt;= 2</t>
  </si>
  <si>
    <t>ΤΔΚ16</t>
  </si>
  <si>
    <t>ΤΔΚ17</t>
  </si>
  <si>
    <t>Βοηθητική
 αρίθμηση</t>
  </si>
  <si>
    <t>&lt;1200</t>
  </si>
  <si>
    <t>ΌΧΙ</t>
  </si>
  <si>
    <t>ΠΡΑΓΜΑΤΙΚΟ</t>
  </si>
  <si>
    <t>ΤΙΜΟΛΟΓΙΟ</t>
  </si>
  <si>
    <t>ΕΚΤΙΜΗΣΗ</t>
  </si>
  <si>
    <t>ΔΟΘΗΚΕ ΑΠΟ ΤΟ ΣΧΟΛΕΙΟ</t>
  </si>
  <si>
    <t>ΔΕΝ ΕΙΝΑΙ ΔΙΑΘΕΣΙΜΟ</t>
  </si>
  <si>
    <t xml:space="preserve">ΌΧΙ </t>
  </si>
  <si>
    <t>1980-2010</t>
  </si>
  <si>
    <t>1200-4000</t>
  </si>
  <si>
    <t>Θερμοσυσσωρευτής</t>
  </si>
  <si>
    <t>3-5</t>
  </si>
  <si>
    <t>1ο Ε.Κ.</t>
  </si>
  <si>
    <t>Οδός Ιτάνου 40</t>
  </si>
  <si>
    <t xml:space="preserve"> 35°19'39.14"Β</t>
  </si>
  <si>
    <t xml:space="preserve"> 25° 8'37.45"Α</t>
  </si>
  <si>
    <t>Λέβητας Πετρελαίου/ καλοριφέρ απλά σώματα (80% κτηρίου) - Faincoils από λέβητα. (20% κτηρίου - σε εργαστήρια)</t>
  </si>
  <si>
    <t>Επιδαπέδια Τοπική Κλιματιστική μονάδα 7
Τοπική Αντλία Θερμότητας Αερόψυκτη 33
Θυρίδες αερισμού
Μηχανικός Αερισμός σε εργαστήρια                                                                             φορητοί Απορροφητήρες</t>
  </si>
  <si>
    <t>Εργαστηριακό Κέντρο</t>
  </si>
  <si>
    <t>&gt;4000</t>
  </si>
  <si>
    <t>ΤΔΚ18</t>
  </si>
  <si>
    <t xml:space="preserve">ΝΑΙ </t>
  </si>
  <si>
    <t>Το κτήριο είναι κατειλημμένο: π.χ. 180 ημέρες το έτος, Δεύτερα έως Παρασκευή 08:00-16:00</t>
  </si>
  <si>
    <t>Το κτήριο δεν είναι κατειλημμένο: τα Σαββατοκύριακα καθ’ όλη τη διάρκεια του έτους και από 20 Ιουνίου έως 10 Σεπτεμβρίου, καθώς και 2 δεκαπενθήμερα Χριστούγεννα και Πάσχα.</t>
  </si>
  <si>
    <t>Δεν υπάρχουν</t>
  </si>
  <si>
    <t xml:space="preserve">Για όλους τους ορόφους, σε όλους τους χώρους αιθουσών και γραφείων, </t>
  </si>
  <si>
    <t xml:space="preserve"> Κεντρικό σύστημα χρονοπρογραμματισμού, χωρίς σύστημα ελέγχου στους χώρους βάσει set-point</t>
  </si>
  <si>
    <t xml:space="preserve"> Ισόγειο: 3,4m, πρώτος 3,4m</t>
  </si>
  <si>
    <t>EER: 2,8</t>
  </si>
  <si>
    <t>Μονός υαλοπίνακας σε πλαίσιο αλουμινίου</t>
  </si>
  <si>
    <r>
      <rPr>
        <b/>
        <sz val="11"/>
        <color theme="1"/>
        <rFont val="Calibri"/>
        <family val="2"/>
        <charset val="161"/>
        <scheme val="minor"/>
      </rPr>
      <t xml:space="preserve">Συνολική επιφάνεια με μηχανικό αερισμό:  </t>
    </r>
    <r>
      <rPr>
        <sz val="11"/>
        <color theme="1"/>
        <rFont val="Calibri"/>
        <family val="2"/>
        <charset val="161"/>
        <scheme val="minor"/>
      </rPr>
      <t>0m2 (δεν υπάρχει)</t>
    </r>
  </si>
  <si>
    <r>
      <t xml:space="preserve">Συνολική ψυχόμενη επιφάνεια: </t>
    </r>
    <r>
      <rPr>
        <sz val="11"/>
        <color theme="1"/>
        <rFont val="Calibri"/>
        <family val="2"/>
        <charset val="161"/>
        <scheme val="minor"/>
      </rPr>
      <t>80m2 (3 αίθουσες διδασκαλίας και 1 γραφείο καθηγητών)</t>
    </r>
  </si>
  <si>
    <t xml:space="preserve"> 15 Μαΐου έως 15 Ιουνίου , Δευτέρα έως Παρασκευή, 12:00-14:00</t>
  </si>
  <si>
    <t xml:space="preserve"> 15 Μαΐου έως 30 Ιουνίου , Δευτέρα έως Παρασκευή, 12:00-15:00</t>
  </si>
  <si>
    <t>1 Δεκεμβρίου έως 30 Μαρτίου, Δευτέρα έως Παρακευή, 8:00-10:00</t>
  </si>
  <si>
    <t>COP: 3.61</t>
  </si>
  <si>
    <t xml:space="preserve"> Πάνω από κάθε άνοιγμα υπάρχει πρόβολος μήκους 0.20 m, </t>
  </si>
  <si>
    <t xml:space="preserve"> Πάνω από κάθε άνοιγμα υπάρχει πρόβολος μήκους 0.10 m, </t>
  </si>
  <si>
    <t xml:space="preserve">Είναι τοποθετημένα από την κατασκευή του σχολείου το 1982 </t>
  </si>
  <si>
    <t>Γραμμικοί ράβδοι φθορισμού οροφής</t>
  </si>
  <si>
    <t xml:space="preserve"> 2 ράβδοι ανα φωτιστικό</t>
  </si>
  <si>
    <t xml:space="preserve"> 4 ραβδοι ανα φωτιστικό</t>
  </si>
  <si>
    <t>χειροκίνητα</t>
  </si>
  <si>
    <t>Πυρακτώσεως</t>
  </si>
  <si>
    <t>Στους κοινόχρηστους χώρους Ισογείου και Ά ορόφου και
 σε 1 αίθουσα του Ισογείου και σε 2 γραφεία Ισογείου</t>
  </si>
  <si>
    <t>Μεταλλικό πλαίσιο χωρίς θερμοδιακοπή, Ποσοστό πλαισίου 20%, Υαλοπίνακας μονός.
Είναι τοποθετημένα από την κατασκευή του σχολείου το 1982</t>
  </si>
  <si>
    <t>Μεταλλικές ανοιγόμενες συμπαγείς θύρες με μεταλλικό πλαίσιο</t>
  </si>
  <si>
    <t xml:space="preserve">μονός υαλοπίνακας 3,2mm με μεταλλικό πλαίσιο </t>
  </si>
  <si>
    <t>το 35% της Νότιας όψης και από 15% σε Ανατολική &amp; Δυτική όψη</t>
  </si>
  <si>
    <t>108m2</t>
  </si>
  <si>
    <t>1 λάμπα ανα φωτιστικό</t>
  </si>
  <si>
    <t>Oριζόντια πλάκα οπλισμένου σκυροδέματος 20cm με σκυρόδεμα 150mm Ρύσεων και Ασφαλτόπανο</t>
  </si>
  <si>
    <t xml:space="preserve">Όλες οι επιφάνειες οροφής του Ά ορόφου </t>
  </si>
  <si>
    <r>
      <t>Συνολική θερμαινόμενη επιφάνεια: 1247</t>
    </r>
    <r>
      <rPr>
        <sz val="11"/>
        <color theme="1"/>
        <rFont val="Calibri"/>
        <family val="2"/>
        <charset val="161"/>
        <scheme val="minor"/>
      </rPr>
      <t>m2  όλοι οι χώροι εκτός από την αποθήκη και το λεβητοστάσιο 30 m2 που
είναι μη θερμαινόμενοι χώροι)</t>
    </r>
  </si>
  <si>
    <t xml:space="preserve">Ισόγειο 647m2 και πρώτος όροφος: 630m2, </t>
  </si>
  <si>
    <t>9ο Γυμνάσιο (ΝΕΟ ΤΜΗΜΑ)</t>
  </si>
  <si>
    <t>Σε όλες τις όψεις του κτηρίου</t>
  </si>
  <si>
    <t>Φέρων οργανισμός: Οπλισμένο σκυρόδεμα πάχους 45 cm. Πλήρωση: δικέλυφη τοιχοποιία χωρίς θερμομόνωση αλλά με διάκενο αέρα, συνολικού πάχους 25 cm</t>
  </si>
  <si>
    <t>32 δάσκαλοι και 220 μαθητές , Σύνολο 252</t>
  </si>
  <si>
    <r>
      <rPr>
        <b/>
        <sz val="11"/>
        <color theme="1"/>
        <rFont val="Calibri"/>
        <family val="2"/>
        <charset val="161"/>
        <scheme val="minor"/>
      </rPr>
      <t>Συνολική επιφάνεια με μηχανικό αερισμό:  0</t>
    </r>
    <r>
      <rPr>
        <sz val="11"/>
        <color theme="1"/>
        <rFont val="Calibri"/>
        <family val="2"/>
        <charset val="161"/>
        <scheme val="minor"/>
      </rPr>
      <t>m2 ( δεν υπάρχει)</t>
    </r>
  </si>
  <si>
    <t>τοπικό σύστημα ελέγχου λειτουργίας
βάσει set point</t>
  </si>
  <si>
    <t>1 γραφείο καθηγητών στο Ισόγειο</t>
  </si>
  <si>
    <t>1998 - 1999</t>
  </si>
  <si>
    <t>EER: 2,87</t>
  </si>
  <si>
    <t>COP: 2,90</t>
  </si>
  <si>
    <t>τοπικό σύστημα ελέγχου λειτουργίας βάσει set point</t>
  </si>
  <si>
    <t>Από 20 Νοεμβρίου έως 30 Μαρτίου, Δευτέρα έως Παρακευή, 8:00-12:00</t>
  </si>
  <si>
    <r>
      <t>Ηλεκτρική ισχύς λαμπτήρα (W</t>
    </r>
    <r>
      <rPr>
        <b/>
        <sz val="12"/>
        <color theme="1"/>
        <rFont val="Calibri"/>
        <family val="2"/>
        <charset val="161"/>
        <scheme val="minor"/>
      </rPr>
      <t>)</t>
    </r>
  </si>
  <si>
    <t>283,52m2</t>
  </si>
  <si>
    <t>κεκλιμένη επιφάνεια , κλίση 22%</t>
  </si>
  <si>
    <t>Οροφή τμήματος Ισογείου</t>
  </si>
  <si>
    <t>οριζόντια επιφάνεια</t>
  </si>
  <si>
    <t>52,312m2</t>
  </si>
  <si>
    <t>117,43m2</t>
  </si>
  <si>
    <t xml:space="preserve">Yπόγειο: 276.6m2, Ισόγειο : 513,27m2 και πρώτος όροφος: 283,52m2, </t>
  </si>
  <si>
    <r>
      <t>1,073.4m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</si>
  <si>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Συνολική θερμαινόμενη επιφάνεια:  781,8</t>
    </r>
    <r>
      <rPr>
        <sz val="11"/>
        <color theme="1"/>
        <rFont val="Calibri"/>
        <family val="2"/>
        <charset val="161"/>
        <scheme val="minor"/>
      </rPr>
      <t>m2 (όλοι οι χώροι εκτός από το υπόγειο 276.6 m2 και λεβητοστάσιο στο ισόγειο 15 m2 που
είναι μη θερμαινόμενοι χώροι)</t>
    </r>
  </si>
  <si>
    <r>
      <t>Συνολική ψυχόμενη επιφάνεια: 16</t>
    </r>
    <r>
      <rPr>
        <sz val="11"/>
        <color theme="1"/>
        <rFont val="Calibri"/>
        <family val="2"/>
        <charset val="161"/>
        <scheme val="minor"/>
      </rPr>
      <t>m2 (μόνο το γραφείο καθηγητών)</t>
    </r>
  </si>
  <si>
    <t>&lt;=2</t>
  </si>
  <si>
    <t>Το κτήριο είναι κατειλημμένο:  180 ημέρες το έτος, Δεύτερα έως Παρασκευή 08:00-16:00</t>
  </si>
  <si>
    <t xml:space="preserve">
Βόρεια: 236
Ανατολική: 136,50
Νότια: 236
Δυτική: 136,50</t>
  </si>
  <si>
    <t>Οριζόντιος (0o) / Κλίση: 0o</t>
  </si>
  <si>
    <t>Οριζόντιος 180o / Κλίση: 0o</t>
  </si>
  <si>
    <t>όχι</t>
  </si>
  <si>
    <t>όλες οι επιφάνειες δαπέδου των γραφείων του ισογείου (δάπεδα σε επαφή με έδαφος) και δάπεδα κλιμακοστασίων</t>
  </si>
  <si>
    <t>Ανατολικό (90ο)/ Κατακόρυφη (90ο)
Νότιο (180ο)/ Κατακόρυφη (90ο)
Δυτικό (270ο)/ Κατακόρυφη (90ο)</t>
  </si>
  <si>
    <t>Βόρειο (0o) / Κατακόρυφη (90o)
Ανατολικό (90ο)/ Κατακόρυφη (90ο)
Νότιο (180ο)/ Κατακόρυφη (90ο)
Δυτικό (270ο)/ Κατακόρυφη (90ο)</t>
  </si>
  <si>
    <t xml:space="preserve"> Όλα τα ανοίγματα της Βόρειας όψης, το 65% της Νότιας όψης, 85% της Ανατολικής και Δυτικής όψης</t>
  </si>
  <si>
    <t>124m2</t>
  </si>
  <si>
    <t>Εξωτερικές θύρες σε όλες τις όψεις (διλπές σε βόρεια &amp; νότια, μονή σε ανατολική &amp; δυτική)</t>
  </si>
  <si>
    <t>11,10m2</t>
  </si>
  <si>
    <t xml:space="preserve"> τοπικό σύστημα ελέγχου λειτουργίας βάσει set point</t>
  </si>
  <si>
    <t>φυσικός αερισμός με άνοιγμα παραθύρων</t>
  </si>
  <si>
    <t xml:space="preserve"> Eσωτερικά σε  9 αίθουσες διδασκαλίας σε όλους τους ορόφους</t>
  </si>
  <si>
    <t>Eσωτερικά στην αποθήκη και το λεβητοστάσιο και σε 
Κοινόχρηστους χώρους</t>
  </si>
  <si>
    <t xml:space="preserve">Ισόγειο: Όλοι οι χώροι εκτός από αποθήκη
1ος όροφος: Όλοι οι χώροι.
ΕΞΥΠΗΡΕΤΕΙ ΚΑΙ ΤΟ ΝΕΟ ΚΤΗΡΙΟ 685τμ.
</t>
  </si>
  <si>
    <r>
      <t xml:space="preserve"> 1128,64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</si>
  <si>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  <charset val="161"/>
        <scheme val="minor"/>
      </rPr>
      <t>Συνολική επιφάνεια με μηχανικό αερισμό: 0</t>
    </r>
    <r>
      <rPr>
        <sz val="11"/>
        <color theme="1"/>
        <rFont val="Calibri"/>
        <family val="2"/>
        <charset val="161"/>
        <scheme val="minor"/>
      </rPr>
      <t>m2 (δεν υπάρχει μηχανικός αερισμός)</t>
    </r>
  </si>
  <si>
    <t>Ισόγειο: 3,4m, πρώτος όροφος: 3,4m , το Ισόγειο γυμναστήριο έχει κεκλιμένη στέγη με hμέγιστο =7,0μ</t>
  </si>
  <si>
    <r>
      <t>Συνολική θερμαινόμενη επιφάνεια: 439,80</t>
    </r>
    <r>
      <rPr>
        <sz val="11"/>
        <color theme="1"/>
        <rFont val="Calibri"/>
        <family val="2"/>
        <charset val="161"/>
        <scheme val="minor"/>
      </rPr>
      <t>m2 ( μη θερμαινόμενοι χώροι είναι : το Ισόγειο γυμναστήριο 486 m2, αποθήκες, wc, λέβητας  και πυλωτή ισογείου συνολικού εμβαδού 202,84τμ
είναι μη θερμαινόμενοι χώροι)</t>
    </r>
  </si>
  <si>
    <t xml:space="preserve"> 1980-2010</t>
  </si>
  <si>
    <t>1981-1982</t>
  </si>
  <si>
    <t>Εκπαιδευτικό κτίριο Α-βάθμια</t>
  </si>
  <si>
    <t>Ισόγειο: 321,34m2 και πρώτος όροφος: 321,34m2, Ισόγειο γυμναστήριο: 486m2</t>
  </si>
  <si>
    <r>
      <t>Συνολική ψυχόμενη επιφάνεια: 76,96</t>
    </r>
    <r>
      <rPr>
        <sz val="11"/>
        <color theme="1"/>
        <rFont val="Calibri"/>
        <family val="2"/>
        <charset val="161"/>
        <scheme val="minor"/>
      </rPr>
      <t>m2 (σε 3 γραφεία στον Ά όροφο)</t>
    </r>
  </si>
  <si>
    <t>Το κτήριο είναι κατειλημμένο:  180 ημέρες το έτος, Δεύτερα έως Παρασκευή 08:00-16:00 / To γυμναστήριο χρησιμοποιείται  260 ημέρες από Δεύτερα έως Παρασκευή τις ώρες 08:00-15:00  και από 16:00 - 22:00 από αθλητικού συλλόγους</t>
  </si>
  <si>
    <t>Όλες οι επιφάνειες οροφής του Ά ορόφου εκτός της οροφής του γυμναστηρίου</t>
  </si>
  <si>
    <t>Οροφή του γυμναστηρίου</t>
  </si>
  <si>
    <t xml:space="preserve">
Βόρειο (245o) / Κατακόρυφη (90o)
Ανατολικό (335ο)/ Κατακόρυφη (90ο)
Νότιο (65ο)/ Κατακόρυφη (90ο)
Δυτικό (155ο)/ Κατακόρυφη (90ο)</t>
  </si>
  <si>
    <t xml:space="preserve"> 100 μαθητές και 40 καθηγητές, Σύνολο : 140 / Γυμναστήριο 28 άτομα/ ώρα </t>
  </si>
  <si>
    <t xml:space="preserve">
Βορειοανατολική: 374,07
Βορειοδυτική: 96,42
Νότιανατολική: 96,42
Νοτιοδυτική: 374,07</t>
  </si>
  <si>
    <t>Νότιοδυτικό (0o) / Κλίση: 15o</t>
  </si>
  <si>
    <t xml:space="preserve">Κεκλιμένη οροφή οπλισμένου σκυροδέματος 20cm χωρίς θερμομονωτική προστασία </t>
  </si>
  <si>
    <t>3,05 (Πίνακας 3.4 ΚΕΝΑΚ)</t>
  </si>
  <si>
    <t>δάπεδο πάνω από έδαφος</t>
  </si>
  <si>
    <t>όλα τα δάπεδα αιθουσών &amp; κοινόχρηστων χώρων ισογείου (εκτός δηλαδή από γαρφεία ισογείου)</t>
  </si>
  <si>
    <t>Κεντρικό σύστημα χρονοπρογραμματισμού, χωρίς σύστημα ελέγχου στους χώρους βάσει set-point</t>
  </si>
  <si>
    <t>Δύο Λέβητες πετρελαίου με σωληνώσεις διανομής περιμετρικά του κτηρίου (εσωτερικές ή έως 50% εξωτερικές), και τερματικές
μονάδες απλά σώματα καλοριφερ.
Εξυπηρετούν συνολικά 3 κτήρια με συνολική Δόμηση 4155τμ.</t>
  </si>
  <si>
    <t>Για όλους τους ορόφους, σε όλους τους χώρους εκτός από
το Γυμναστήριο, όπου εκτός τις πόρτες τα υπόλοιπα ανοίγματα είναι σταθερά δηλαδή μη ανοιγόμενα</t>
  </si>
  <si>
    <t>εντός Γυμναστηρίου</t>
  </si>
  <si>
    <t>260 ημέρες το χρόνο ώρες από 18:00 - 22:00</t>
  </si>
  <si>
    <t xml:space="preserve"> γραμμικοί φθορισμού οροφής</t>
  </si>
  <si>
    <t xml:space="preserve"> εσωτερικά σε όλα τα γραφεία, αίθουσες, σε διαδρόμους και στο γυμναστήριο  </t>
  </si>
  <si>
    <t>52 (τα 16 από αυτά είναι στο γυμναστήριο)</t>
  </si>
  <si>
    <t>πυρακτώσεως</t>
  </si>
  <si>
    <t>εσωτερικά στις αποθήκες, σε wc, σε λέβητα και σε 
διαδρόμους ισογείου</t>
  </si>
  <si>
    <t>COP: 2.86</t>
  </si>
  <si>
    <t>4 στο γυμναστήριο</t>
  </si>
  <si>
    <t>ανοίγματα Νοτιοδυτικής και Βορειοανατολικής όψης γυμναστηρίου</t>
  </si>
  <si>
    <t>Νοτιοδυτική όψη (110o) / Κατακόρυφο: 90o
Βορειοανατολική όψη (290ο)/ Κατακόρυφο : 90o</t>
  </si>
  <si>
    <t>48τμ</t>
  </si>
  <si>
    <t>στην Νοτιοδυτική όψη υπάρχει πρόβολος 1,00m</t>
  </si>
  <si>
    <t>Πάνω από κάθε άνοιγμα υπάρχει πρόβολος μήκους 1,00 m</t>
  </si>
  <si>
    <t>Ανοίγματα  της Νοτιοδυτικής όψης και βορειοανατολικής όψης</t>
  </si>
  <si>
    <t>ανοίγματα Νοτιοδυτικής και Βορειοανατολικής όψης γραφείων &amp; αιθουσών Ά ορόφου</t>
  </si>
  <si>
    <t>Νοτιοδυτική όψη (110o) / Κατακόρυφο: 90o
Νοτιοανατολική όψη (20ο)/ Κατακόρυφο: 90o
Βορειοανατολική όψη (290ο)/ Κατακόρυφο : 90o</t>
  </si>
  <si>
    <t>39,64τμ</t>
  </si>
  <si>
    <t>43,6τμ</t>
  </si>
  <si>
    <t>ανοίγματα Νοτιοδυτικής όψης</t>
  </si>
  <si>
    <t xml:space="preserve">Νοτιοδυτική όψη (110o) / Κατακόρυφο: 90o
</t>
  </si>
  <si>
    <t>Μεταλλικές Συμπαγείς Θύρες Αποθηκών, Λεβητοστασίου, wc Ισογείου</t>
  </si>
  <si>
    <t>7,8τμ</t>
  </si>
  <si>
    <t xml:space="preserve"> Μεταλλικό πλαίσιο με 45% μονο υαλοπίνακα (πόρτες και παράθυρα) σε αίθουσες ισογείου &amp; Ά ορόφου και σε θύρες γυμναστηρίου.</t>
  </si>
  <si>
    <t xml:space="preserve"> 3-5</t>
  </si>
  <si>
    <t>Λέβητας πετρελαίου,
με σωληνώσεις διανομής περιμετρικά του κτηρίου, και τερματικές μονάδες απλά σώματα καλοριφέρ.</t>
  </si>
  <si>
    <t>Τοπική αντλία θερμότητας   (Haier 9000btu )</t>
  </si>
  <si>
    <t>Φέρων οργανισμός: Οπλισμένο σκυρόδεμα πάχους 45 cm. Πλήρωση: δικέλυφη τοιχοποιία με ενδιάμεση θερμομόνωση εξηλασμένη πολυστερίνη, συνολικού πάχους 27 cm</t>
  </si>
  <si>
    <t>Όλες οι επιφάνειες οροφής του πρώτου ορόφου</t>
  </si>
  <si>
    <t>Ανεστραμμένο δώμα-οριζόντια πλάκα οπλισμένου σκυροδέματος 20cm με θερμομόνωση εξηλασμένη πολυστερίνη 5cm, γαρμπίλι &amp; πλάκες</t>
  </si>
  <si>
    <t>570 μαθητές / 50 καθηγητές . Σύνολο 620 άτομα</t>
  </si>
  <si>
    <t xml:space="preserve"> Λέβητας πετρελαίου με σωληνώσεις διανομής περιμετρικά του κτηρίου και τερματικές μονάδες απλά σώματα καλοριφερ.
</t>
  </si>
  <si>
    <t xml:space="preserve">209KW </t>
  </si>
  <si>
    <t xml:space="preserve">εσωτερικά στις αποθήκες, στο λέβητα ,σε wc </t>
  </si>
  <si>
    <t>Όλο το έτος, 19:00 - 5:30</t>
  </si>
  <si>
    <t xml:space="preserve">Πλαίσια αλουμινίου με διπλούς υλοπίνακες </t>
  </si>
  <si>
    <t>10 Ιανουαρίου έως 10 Απριλίου, Δευτέρα έως Παρακευή, 8:00-12:00</t>
  </si>
  <si>
    <t>COP: 2.6</t>
  </si>
  <si>
    <t>Τοπική αντλία θερμότητας (A/C)</t>
  </si>
  <si>
    <t>EER: 2,4</t>
  </si>
  <si>
    <t>Τοπικό σύστημα ελέγχου λειτουργίας βάσει set point</t>
  </si>
  <si>
    <t>Τοπικό σύστημα ελέγχου λειτουργίας
βάσει set point</t>
  </si>
  <si>
    <t>Για όλους τους ορόφους, σε όλους τους χώρους εκτός από
τους χώρους υπογείου όπου δεν υπάρχουν ανοίγματα</t>
  </si>
  <si>
    <t xml:space="preserve"> Μη διαθέσιμο</t>
  </si>
  <si>
    <r>
      <t>3090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</si>
  <si>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Συνολική ψυχόμενη επιφάνεια: 881,28</t>
    </r>
    <r>
      <rPr>
        <sz val="11"/>
        <color theme="1"/>
        <rFont val="Calibri"/>
        <family val="2"/>
        <charset val="161"/>
        <scheme val="minor"/>
      </rPr>
      <t>m2 (3 γραφεία , βιβλιοθήκη και 14 αίθουσες διδασκαλίας)</t>
    </r>
  </si>
  <si>
    <t>Ημιυπόγειο: 3m, Ισόγειο: 3,40m, πρώτος  όροφος: 3,40m</t>
  </si>
  <si>
    <t xml:space="preserve">Ημιυπόγειο: 1,030m2, Ισόγειο :1 ,030m2, πρώτος όροφος: 1,030m2, </t>
  </si>
  <si>
    <r>
      <t>Συνολική θερμαινόμενη επιφάνεια: 2940</t>
    </r>
    <r>
      <rPr>
        <sz val="11"/>
        <color theme="1"/>
        <rFont val="Calibri"/>
        <family val="2"/>
        <charset val="161"/>
        <scheme val="minor"/>
      </rPr>
      <t>m2 (μη θερμαινόμενοι χώροι είναι 140m2 στο υπόγειο ( λεβητοστάσιο 50τμ και 2 αποθήκες από 50m2 η κάθε μία)</t>
    </r>
  </si>
  <si>
    <t>πλάκα οπλισμένου σκυροδέματος 20cm με 5cm
θερμομόνωση πετροβάμβακα σε επαφή με έδαφος</t>
  </si>
  <si>
    <t>όλες οι επιφάνειες δαπέδου του ημιυπογείου που είναι σε επαφή με το έδαφος (1030τμ).</t>
  </si>
  <si>
    <t>Όλα τα ανοίγματα σε όλες τις όψεις του κτηρίου</t>
  </si>
  <si>
    <t xml:space="preserve">
Βορειοανατολική: 304
Βορειοδυτική: 285
Νότιανατολική: 304
Νοτιοδυτική: 285</t>
  </si>
  <si>
    <t>408m2</t>
  </si>
  <si>
    <t>COP: 2.8</t>
  </si>
  <si>
    <t>Όλοι χώροι εκτός από 2 αποθήκες και λεβητοστάσιο στο υπόγειο (140τμ)</t>
  </si>
  <si>
    <t>Μηχανικός αερισμός με σύστημα χειρισμού αέρα (Air Handling Unit, AHU) χωρίς ανάκτηση</t>
  </si>
  <si>
    <t xml:space="preserve">4 αίθουσες </t>
  </si>
  <si>
    <t xml:space="preserve">Τύπος </t>
  </si>
  <si>
    <t xml:space="preserve">Εξωτερικοί προβολείς </t>
  </si>
  <si>
    <t>σε 2 γραφεία Ισογείου</t>
  </si>
  <si>
    <t xml:space="preserve"> Εξωτερικά στη νότιοανατολική &amp; νοτιοδυτική όψη του κτηρίου (αυλή σχολείου).</t>
  </si>
  <si>
    <t>Εξωτερικά στη βόρειοανατολική όψη του κτηρίου (είσοδος σχολείου).</t>
  </si>
  <si>
    <t xml:space="preserve">Ανεμιστήρες Οροφής </t>
  </si>
  <si>
    <t>Υπόγειο: 3m, Ισόγειο: 4m, πρώτος  όροφος: 4m</t>
  </si>
  <si>
    <t>Λαμπες φθορίου</t>
  </si>
  <si>
    <t>Δεν υπάρχεί</t>
  </si>
  <si>
    <t>προ του 1990</t>
  </si>
  <si>
    <t>Iσόγειο : 4,00m και Ά όροφος : 4,00m</t>
  </si>
  <si>
    <t xml:space="preserve"> &lt;1980</t>
  </si>
  <si>
    <t>προ του 1995</t>
  </si>
  <si>
    <t xml:space="preserve">93KW </t>
  </si>
  <si>
    <t xml:space="preserve">Για όλους τους ορόφους, σε όλους τους χώρους </t>
  </si>
  <si>
    <t xml:space="preserve"> 15 Μαΐου έως 30 Ιουνίου και από 15 εως 30 Σεπτεμβρίου , Δευτέρα έως Παρασκευή, 12:00-15:00</t>
  </si>
  <si>
    <t>Το κτήριο είναι κατειλημμένο: 180 ημέρες το έτος, Δεύτερα έως Παρασκευή 08:00-16:00</t>
  </si>
  <si>
    <t xml:space="preserve"> Eσωτερικά σε  7 αίθουσες, σε διάδρομο &amp; σε 2 γραφεία στο ισόγειο</t>
  </si>
  <si>
    <t>σε δίαδρομο και σε αίθουσες Ά ορόφου</t>
  </si>
  <si>
    <t>σε αίθουσες Ά ορόφου</t>
  </si>
  <si>
    <t>Ισόγειο : 580m2 και πρώτος όροφος: 480m2</t>
  </si>
  <si>
    <r>
      <t>Συνολική θερμαινόμενη επιφάνεια: 820</t>
    </r>
    <r>
      <rPr>
        <sz val="11"/>
        <color theme="1"/>
        <rFont val="Calibri"/>
        <family val="2"/>
        <charset val="161"/>
        <scheme val="minor"/>
      </rPr>
      <t>m2 ( 220m2 που είναι μη θερμαινόμενοι χώροι)</t>
    </r>
  </si>
  <si>
    <r>
      <t>1060 m</t>
    </r>
    <r>
      <rPr>
        <vertAlign val="superscript"/>
        <sz val="11"/>
        <color theme="1"/>
        <rFont val="Calibri"/>
        <family val="2"/>
        <scheme val="minor"/>
      </rPr>
      <t>2</t>
    </r>
  </si>
  <si>
    <t>Όλοι χώροι εκτός από διαδρόμους ισογείου και Ά ορόφου (220τμ)</t>
  </si>
  <si>
    <t xml:space="preserve">Όλες οι επιφάνειες οροφής του πρώτου ορόφου </t>
  </si>
  <si>
    <t>480m2</t>
  </si>
  <si>
    <t xml:space="preserve"> όλες οι επιφάνειες δαπέδου του ισογείου </t>
  </si>
  <si>
    <t>580m2</t>
  </si>
  <si>
    <t xml:space="preserve">3 αίθουσες </t>
  </si>
  <si>
    <t>Συνθετικά κουφωματα με μονούς υαλοπίνακες</t>
  </si>
  <si>
    <t>στο 50% όλων των όψεων σε αίθουσες και γραφεία</t>
  </si>
  <si>
    <t>Ξυλινη διπλή θύρα με μονό υαλοπίνακα</t>
  </si>
  <si>
    <t>Πάνω από το άνοιγμα υπάρχει πρόβολος μήκους 0,80 m</t>
  </si>
  <si>
    <t>1 άνοιγμα στη Βόρεια όψη (είσοδος σχολείου</t>
  </si>
  <si>
    <t>4,84m2</t>
  </si>
  <si>
    <t>δεν υπάρχει εξωτερική σκίαση ούτε εσωτερικές περσίδες</t>
  </si>
  <si>
    <t>Ανατολικός (0o) / Κατακόρυφο: 90o</t>
  </si>
  <si>
    <t>Βόρειος (90o) / Κατακόρυφη (90o)
Ανατολικός (0ο)/ Κατακόρυφη (90ο)
Νότιος (270ο)/ Κατακόρυφη (90ο)
Δυτικός (180ο)/ Κατακόρυφη (90ο)</t>
  </si>
  <si>
    <t xml:space="preserve">
Βόρεια: 344,77m2
Ανατολική: 241,84m2
Νότια: 345m2
Δυτική: 242m2</t>
  </si>
  <si>
    <t>54m2</t>
  </si>
  <si>
    <t>56m2</t>
  </si>
  <si>
    <t>1930-1936</t>
  </si>
  <si>
    <t xml:space="preserve">
Βόρειοανατολική: 117m2
Βορειοδυτική: 311,10m2
Νοτιοανατολική: 264,43m2
Νοτιοδυτική: 117m2</t>
  </si>
  <si>
    <t>Πλάκα Σκυροδέματος 25cm χωρις καθόλου θερμομονωτική προστασία.</t>
  </si>
  <si>
    <t>Οριζόντιος  / Κλίση: 0o</t>
  </si>
  <si>
    <t>180,70m2</t>
  </si>
  <si>
    <t>276,57m2</t>
  </si>
  <si>
    <t>όλες οι επιφάνειες δαπέδου του ισογείου που είναι σε επαφή το έδαφος.</t>
  </si>
  <si>
    <t>όλες οι επιφάνειες δαπέδου του ισογείου που είναι σε επαφή με μη θερμαινόμενο χώρο (υπόγειο).</t>
  </si>
  <si>
    <t>15,3m2</t>
  </si>
  <si>
    <t>12,6m2</t>
  </si>
  <si>
    <t>8,82m2</t>
  </si>
  <si>
    <t>Βορειοανατολική όψη σε υπόγειο και wc Ά ορόφου</t>
  </si>
  <si>
    <t>Κουφώματα σε Νοτιοανατολική &amp; Νοτιοδυτική όψη.</t>
  </si>
  <si>
    <t>Ανοίγματα σε όλες τις όψεις του κτηρίου</t>
  </si>
  <si>
    <t>στο Ισόγειο: 56τμ θερμαίνονται , οι υπόλοιποι χώροι μη θερμαινόμενοι ,στον 1ο όροφος:  Όλοι οι χώροι
Το ισόγειο γυμναστήριο είναι Μη θερμαινόμενος χώρος</t>
  </si>
  <si>
    <t>Πάνω από κάθε άνοιγμα υπάρχει πρόβολος μήκους 0,30 m</t>
  </si>
  <si>
    <t>Βόρειανατολική / Κατακόρυφη (90o)</t>
  </si>
  <si>
    <t xml:space="preserve">
Βόρειοανατολική (45o) / Κατακόρυφη (90o)
Νότιοδυτική (225ο)/ Κατακόρυφη (90ο)
Νοτιοανατολική (135ο)/ Κατακόρυφη (90ο)
Βορειοδυτική (315ο)/ Κατακόρυφη (90ο)</t>
  </si>
  <si>
    <t>Ξύλινα πλαίσια με μονό υαλοπίνακα. Ποσοστό πλαισίου 40%</t>
  </si>
  <si>
    <t>Μεταλλικά πλαίσια παλιά με μονό υαλοπίνακα . Ποσοσστό πλαισίου 40%</t>
  </si>
  <si>
    <t>Ξύλινη πόρτα με 25% μονό υαλοπίνακα</t>
  </si>
  <si>
    <t>Πάνω από κάθε άνοιγμα υπάρχει πρόβολος μήκους 0,10 m</t>
  </si>
  <si>
    <t>Για όλους τους ορόφους, σε όλους τους χώρους Ισογείου, Ά ορόφου και Υπογείου</t>
  </si>
  <si>
    <t>σε Ισόγειο &amp;  Ά όροφος</t>
  </si>
  <si>
    <t>γραμμικοί φθορισμού οροφής</t>
  </si>
  <si>
    <t>εσωτερικά στις αποθήκες υπογείου, λεβητοστάσιο, 
wc ισογείου και Ά ορόφου</t>
  </si>
  <si>
    <t>εσωτερικά σε όλα τα γραφεία, διαδρόμους &amp; αιθούσες όλων των ορόφων</t>
  </si>
  <si>
    <t>πρό του 1980</t>
  </si>
  <si>
    <t>προ του 1980</t>
  </si>
  <si>
    <t>Εξωτερικά στη νότιαανατολίκη &amp; νοτιοδυτική όψη του κτηρίου</t>
  </si>
  <si>
    <t xml:space="preserve">
Νοτιοανατολική (135ο)/ Κατακόρυφη (90ο)
Νότιοδυτική (225ο)/ Κατακόρυφη (90ο)
</t>
  </si>
  <si>
    <t>Νοτιοδυτική (225ο)/ Κατακόρυφο (90ο)</t>
  </si>
  <si>
    <t>25ο &amp; 34ο Νηπιαγωγείο</t>
  </si>
  <si>
    <t>1965 -1968</t>
  </si>
  <si>
    <r>
      <t>219,20 m</t>
    </r>
    <r>
      <rPr>
        <vertAlign val="superscript"/>
        <sz val="11"/>
        <color theme="1"/>
        <rFont val="Calibri"/>
        <family val="2"/>
        <scheme val="minor"/>
      </rPr>
      <t>2</t>
    </r>
  </si>
  <si>
    <t>Ισόγειο : 4,10m</t>
  </si>
  <si>
    <t>50 μαθητές και 5 δάσκαλοι. Σύνολο 55 άτομα</t>
  </si>
  <si>
    <t xml:space="preserve"> 195 μαθητές και 20 δάσκαλοι. Σύνολο 215</t>
  </si>
  <si>
    <t xml:space="preserve">Ισόγειο 219,20m2, </t>
  </si>
  <si>
    <r>
      <t xml:space="preserve">Συνολική θερμαινόμενη επιφάνεια: </t>
    </r>
    <r>
      <rPr>
        <sz val="11"/>
        <color theme="1"/>
        <rFont val="Calibri"/>
        <family val="2"/>
        <charset val="161"/>
        <scheme val="minor"/>
      </rPr>
      <t>209,0m2 (Το ισόγειο λεβητοστάσιο είναι 10,20m2 και είναι μη θερμαινόμενος χώρος)</t>
    </r>
  </si>
  <si>
    <r>
      <t>Συνολική ψυχόμενη επιφάνεια: 209</t>
    </r>
    <r>
      <rPr>
        <sz val="11"/>
        <color theme="1"/>
        <rFont val="Calibri"/>
        <family val="2"/>
        <charset val="161"/>
        <scheme val="minor"/>
      </rPr>
      <t>m2 (όλα τα γραφεία και αίθουσες )</t>
    </r>
  </si>
  <si>
    <r>
      <rPr>
        <b/>
        <sz val="11"/>
        <color theme="1"/>
        <rFont val="Calibri"/>
        <family val="2"/>
        <charset val="161"/>
        <scheme val="minor"/>
      </rPr>
      <t>Συνολική επιφάνεια με μηχανικό αερισμό: 0</t>
    </r>
    <r>
      <rPr>
        <sz val="11"/>
        <color theme="1"/>
        <rFont val="Calibri"/>
        <family val="2"/>
        <charset val="161"/>
        <scheme val="minor"/>
      </rPr>
      <t>m2 (δεν υπάρχει)</t>
    </r>
  </si>
  <si>
    <t xml:space="preserve"> Λιθοδομή πάχους 0,54m χωρις μόνωση. (Επίχρισμα 2cm μέσα και έξω)</t>
  </si>
  <si>
    <t xml:space="preserve">Όλες οι επιφάνειες οροφής του Ισογείου 219,20m2 </t>
  </si>
  <si>
    <t>Oιζόντια πλάκα οπλισμένου σκυροδέματος 20cm χωρίς μόνωση και τελική επίστρωση τσιμεντόπλακες</t>
  </si>
  <si>
    <t xml:space="preserve">Πόρτα διπλή με μεταλλικό πλαίσιο με 45% μονούς υαλοπίνακες </t>
  </si>
  <si>
    <t>4  ανοίγματα στη Νότια όψη</t>
  </si>
  <si>
    <t>10,94m2</t>
  </si>
  <si>
    <t>Βόρειος (0o) / Κατακόρυφη (90o)
Ανατολικός (270ο)/ Κατακόρυφη (90ο)
Νότιος (180ο)/ Κατακόρυφη (90ο)
Δυτικός (90ο)/ Κατακόρυφη (90ο)</t>
  </si>
  <si>
    <t xml:space="preserve">
Βόρεια: 76,0m2
Ανατολική: 52,0m2
Νότια: 76,0m2
Δυτική: 52,0m2</t>
  </si>
  <si>
    <t>Νότιος (180ο)/ Κατακόρυφη (90ο)</t>
  </si>
  <si>
    <t>Πάνω από κάθε άνοιγμα υπάρχει πρόβολος μήκους 0,3 m</t>
  </si>
  <si>
    <t>Ανοίγματα με μεταλλικά πλαίσια (20% ποσοστό πλαισίου) και μονούς υαλοπίνακες</t>
  </si>
  <si>
    <t>Βόρειος (0o) / Κατακόρυφη (90o)
Δυτικός (90ο)/ Κατακόρυφη (90ο)</t>
  </si>
  <si>
    <t>14,82m2</t>
  </si>
  <si>
    <t xml:space="preserve">
Ισόγειο: Όλοι οι χώροι εκτός λεβητοστάσιο 
</t>
  </si>
  <si>
    <t>10 Ιανουαρίου έως 30 Μαρτίου Δευτέρα έως Παρακευή, 8:00-12:00</t>
  </si>
  <si>
    <t>σε 2 αίθουσες</t>
  </si>
  <si>
    <t>COP: 2,41</t>
  </si>
  <si>
    <t>EER: 2,75</t>
  </si>
  <si>
    <t>15 Μαΐου έως 30 Ιουνίου , Δευτέρα έως Παρασκευή, 12:00-15:00</t>
  </si>
  <si>
    <t>σε 1 αίθουσα</t>
  </si>
  <si>
    <t>EER: 2,66</t>
  </si>
  <si>
    <t>COP: 3,1</t>
  </si>
  <si>
    <t>Για όλους τους χώρους.</t>
  </si>
  <si>
    <t xml:space="preserve">Επιτοίχιοι Ανεμιστήρες </t>
  </si>
  <si>
    <t>εσωτερικά σε όλα τα
γραφεία όλων των ορόφων</t>
  </si>
  <si>
    <t>εσωτερικά σε διάδρομους</t>
  </si>
  <si>
    <t>1 ράβδος ανά φωτιστικό</t>
  </si>
  <si>
    <t xml:space="preserve"> Eσωτερικά σε  3 αίθουσες &amp; σε 1 γραφείο στο ισόγειο</t>
  </si>
  <si>
    <t>εσωτερικά σε κουζίνα, λέβητα και εξωτερικά</t>
  </si>
  <si>
    <t>130 μαθητές και 22 δάσκαλοι. Σύνολο 152 άτομα</t>
  </si>
  <si>
    <t>300 μαθητες και 31 δάσκαλοι. Σύνολο 331 άτομα.</t>
  </si>
  <si>
    <r>
      <t>1507,16 m</t>
    </r>
    <r>
      <rPr>
        <vertAlign val="superscript"/>
        <sz val="11"/>
        <color theme="1"/>
        <rFont val="Calibri"/>
        <family val="2"/>
        <scheme val="minor"/>
      </rPr>
      <t>2</t>
    </r>
  </si>
  <si>
    <t>Υπόγειο: 274,10m2, Ισόγειο : 336,40m2, πρώτος όροφος: 448,33m2, δεύτερος όροφος : 448,33m2</t>
  </si>
  <si>
    <r>
      <t>Συνολική θερμαινόμενη επιφάνεια: 1387,16</t>
    </r>
    <r>
      <rPr>
        <sz val="11"/>
        <color theme="1"/>
        <rFont val="Calibri"/>
        <family val="2"/>
        <charset val="161"/>
        <scheme val="minor"/>
      </rPr>
      <t>m2 (δεν θερμαίνονται κάποιοι χώροι του υπογείου, αποθήκες και λέβητας  συνολικά 120 m2 που είναι μη θερμαινόμενοι χώροι)</t>
    </r>
  </si>
  <si>
    <t>Εκπαιδευτικό κτίριο Β-βάθμια</t>
  </si>
  <si>
    <t>EER: 2,7</t>
  </si>
  <si>
    <t>Τοπική αντλία θερμότητας (A/C) ELECTRA</t>
  </si>
  <si>
    <t>Τοπική αντλία θερμότητας (A/C) GREE</t>
  </si>
  <si>
    <t>EER: 2,365</t>
  </si>
  <si>
    <t>COP: 2.41</t>
  </si>
  <si>
    <t>COP: 2.4</t>
  </si>
  <si>
    <t>Θερμαινόμενοι χώροι τμήμα Υπογείου, Ισόγει, Ά όροφος &amp; ΄Β όροφος. Συνολικά 1387m2</t>
  </si>
  <si>
    <t>4 αίθουσες Yπογείου
από 1 κλιματιστικό σε κάθε αίθουσα. 
Συνολικά 4 κλιματιστικά</t>
  </si>
  <si>
    <t>12 αίθουσες σε ισόγειο και Ά όροφο, βιβλιοθήκη &amp;  2 γραφείa στο ισόγειο 
από 1 κλιματιστικό σε κάθε χώρο. 
Συνολικά 15 κλιματιστικά</t>
  </si>
  <si>
    <t xml:space="preserve">3 Αντλίες Θερμότητας σε 3 γραφεία του Ά ορόφου
</t>
  </si>
  <si>
    <t>Ισόγειο σε 1 γραφείο καθηγητών και 1 αίθουσα
1ος όροφος: σε 2 αίθουσες
από 1 κλιματιστικό σε κάθε αίθουσα ή γραφείο.
Συνολικά 4 κλιματιστικά</t>
  </si>
  <si>
    <t>Ισόγειο σε 1 αίθουσα
1ος όροφος: σε 2 αίθουσες
Συνολικά 3 κλιματιστικά</t>
  </si>
  <si>
    <t xml:space="preserve">Ισόγειο σε 1 γραφείο καθηγητών 1 κλιματιστικό
</t>
  </si>
  <si>
    <t>Για όλους τους ορόφους, σε όλους τους χώρους</t>
  </si>
  <si>
    <t>Βόρειο (0o) / Κατακόρυφη (90o)
Ανατολικό (270ο)/ Κατακόρυφη (90ο)
Νότιο (180ο)/ Κατακόρυφη (90ο)
Δυτικό (90ο)/ Κατακόρυφη (90ο)</t>
  </si>
  <si>
    <t>Όλες οι επιφάνειες οροφής του ΄Β  ορόφου</t>
  </si>
  <si>
    <t>448,33m2</t>
  </si>
  <si>
    <t>όλες οι επιφάνειες δαπέδου του Iσογείου που είναι σε επαφή με το έδαφος και του Θερμαινόμενου τμήματος του Υπογείου που είναι σε επαφή με το έδαφος.</t>
  </si>
  <si>
    <t>336,40m2</t>
  </si>
  <si>
    <t>Δάπεδο πάνω από πυλωτή.
Πλάκα οπλισμένου σκυροδέματος 20cm με 5cm
θερμομόνωση πετροβάμβακα</t>
  </si>
  <si>
    <t>Δάπεδο πάνω από το Μη θερμαινόμενο τμήμα του Υπογείου.
Πλάκα οπλισμένου σκυροδέματος 20cm με 5cm
θερμομόνωση πετροβάμβακα</t>
  </si>
  <si>
    <t>120m2</t>
  </si>
  <si>
    <t>111,93m2</t>
  </si>
  <si>
    <t>όλες οι επιφάνειες δαπέδου του Ά ορόφου πάνω από την πυλωτή (τμήμα του ισογείου).</t>
  </si>
  <si>
    <t>όλες οι επιφάνειες δαπέδου του Ισογείου πάνω από το Μη θερμαινόμενο χώρο (τμήμα του υπογείου).</t>
  </si>
  <si>
    <t>Υαλότουβλα. Σταθερά μη ανοιγόμενα.</t>
  </si>
  <si>
    <t>Πάνω από κάθε άνοιγμα υπάρχει πρόβολος μήκους 1.0 m, εσωτερικές περσίδες στο 30% των ανοιγμάτων</t>
  </si>
  <si>
    <t>υπάρχει πρόβολος μήκους 1,00m</t>
  </si>
  <si>
    <t>Δεν υπάρχει σκίαση</t>
  </si>
  <si>
    <t>Στους χώρους κλιμακοστασίου σε Βόρεια &amp; Ανατολική όψη του κτηρίου.</t>
  </si>
  <si>
    <t xml:space="preserve">Βόρειο (0o) / Κατακόρυφη (90o)
Ανατολικό (270ο)/ Κατακόρυφη (90ο)
</t>
  </si>
  <si>
    <t>Νότιο (180ο)/ Κατακόρυφη (90ο)
Δυτικό (90ο)/ Κατακόρυφη (90ο)</t>
  </si>
  <si>
    <t>Υπόγειο: 3m, Ισόγειο: 3,4m, πρώτος/δεύτερος όροφος: 3,4m</t>
  </si>
  <si>
    <t xml:space="preserve">
Βορεια: 408,0
Δυτική: 269,33
Νότια: 408,0
Ανατολική: 269,33</t>
  </si>
  <si>
    <t>Ανοίγματα σε όλες τις όψεις του κτηρίου σε όλους τους ορόφους.</t>
  </si>
  <si>
    <t>όλες οι πόρτες αιθουσών στη Νότια &amp; Δυτική όψη
 (17 εξωτερικές πόρτες)</t>
  </si>
  <si>
    <t>Μεταλλική συμπαγής θύρα με 10% υαλοπίνακα</t>
  </si>
  <si>
    <t>28,77m2</t>
  </si>
  <si>
    <t>Ανεμιστήρας οροφής</t>
  </si>
  <si>
    <t xml:space="preserve"> Eσωτερικά σε  αίθουσες διδασκαλίας σε όλους τους ορόφους, στους διαδρόμους και στα γραφεία.</t>
  </si>
  <si>
    <t xml:space="preserve"> εσωτερικά σε αποθήκες, λεβητοστάσιο, wc &amp; σε διαδρόμους</t>
  </si>
  <si>
    <t>από 1 ανεμιστήρα σε 14 αίθουσες (14 ανεμιστήρες )
και από 3 ανεμιστήρες στην Αίθουσα Πολλαπλών χρήσεων. Συνολικά 17 ανεμιστήρες.</t>
  </si>
  <si>
    <t>από 1 Μαΐου έως 30 Ιουνίου και από 15 εως 30 Σεπτεμβρίου , Δευτέρα έως Παρασκευή, 12:00-15:00</t>
  </si>
  <si>
    <t>Εξωτερικά στη νότια &amp; δυτική όψη του κτηρίου (αυλή)</t>
  </si>
  <si>
    <t xml:space="preserve"> ελεγχόμενο οn/off βάσει
αισθητήρα φυσικού φωτός</t>
  </si>
  <si>
    <t xml:space="preserve"> σε 5 αίθουσες συνολικά σε Ά &amp; ΄Β όροφο
(από 1 κλιματιστικό σε κάθε αίθουσα)
Συνολικά 5 κλιματιστικά</t>
  </si>
  <si>
    <t>σε 2 γραφεία Ισογείου και σε 2 αίθουσες
(από 1 κλιματιστικό σε κάθε γραφείο και σε κάθε αίθουσα)
Συνολικά 4 κλιματιστικά</t>
  </si>
  <si>
    <t>2 σε αίθουσα πολλαπλών χρήσεων
Συνολικά 2 κλιματιστικά</t>
  </si>
  <si>
    <r>
      <t>Συνολική ψυχόμενη επιφάνεια: 1070</t>
    </r>
    <r>
      <rPr>
        <sz val="11"/>
        <color theme="1"/>
        <rFont val="Calibri"/>
        <family val="2"/>
        <charset val="161"/>
        <scheme val="minor"/>
      </rPr>
      <t>m2 (σε 2 γραφεία, σε 7 αίθουσες και στην αίθουσα πολλαπλών χρήσεων)</t>
    </r>
  </si>
  <si>
    <t>προ του 1985</t>
  </si>
  <si>
    <t>Γραμμικική ράβδος φθορισμού οροφής</t>
  </si>
  <si>
    <t xml:space="preserve"> Eσωτερικά σε δύο γραφεία.</t>
  </si>
  <si>
    <t>Φωτιστικά 4 ραβδων φθορισμού οροφής</t>
  </si>
  <si>
    <r>
      <t>2994,8 m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</si>
  <si>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Ισόγειο : 1137,9, πρώτος όροφος: 1237,9 m2, δεύτερος όροφος: 619m2, </t>
  </si>
  <si>
    <r>
      <t>Συνολική θερμαινόμενη επιφάνεια: 2874,80</t>
    </r>
    <r>
      <rPr>
        <sz val="11"/>
        <color theme="1"/>
        <rFont val="Calibri"/>
        <family val="2"/>
        <charset val="161"/>
        <scheme val="minor"/>
      </rPr>
      <t>m2 (όλοι οι χώροι εκτός από το λεβητοστάσιο ,1 αποθήκη συνολικά 120 m2 είναι 
οι μη θερμαινόμενοι χώροι)</t>
    </r>
  </si>
  <si>
    <t>480 μαθητές και 40 καθηγητές. Σύνολο 520 άτομα.</t>
  </si>
  <si>
    <t xml:space="preserve">
Βορειοανατολική: 1032,77
Βορειοδυτική:144,15
Νότιανατολική: 144,15
Νοτιοδυτική: 1032,77</t>
  </si>
  <si>
    <t>Όλες οι επιφάνειες οροφής του ΄Β ορόφου για το κτήριο Ι και οι επιφάνειες οροφής του Ά ορόφουτου κτηρίου Β .</t>
  </si>
  <si>
    <t>όλες οι επιφάνειες δαπέδου των γραφείων &amp; αιθουσών και δάπεδα διαδρόμων  (πάνω από ΜΘΧ και pilotis)</t>
  </si>
  <si>
    <t>όλες οι επιφάνειες δαπέδου των γραφείων του ισογείου (δάπεδα σε επαφή με έδαφος).</t>
  </si>
  <si>
    <t>1239,32m2</t>
  </si>
  <si>
    <t xml:space="preserve">379KW &amp; 232KW </t>
  </si>
  <si>
    <t>Τοπική Αντλία θερμότητας A/C (Haier 12000btu)</t>
  </si>
  <si>
    <t>Τοπική Αντλία θερμότητας A/C (Toshiba 12000btu)</t>
  </si>
  <si>
    <t>EER: 2,51</t>
  </si>
  <si>
    <t>Τοπική Αντλία θερμότητας A/C (TAYO 18000btu)</t>
  </si>
  <si>
    <t>COP: 2.84</t>
  </si>
  <si>
    <t>σε 2 γραφεία και σε 1 αίθουσα στο ισόγειο
Συνολικά 3 κλιματιστικά</t>
  </si>
  <si>
    <t>COP: 2.7</t>
  </si>
  <si>
    <t>σε 2 αίθουσες (από 1 κλιματιστικό σε κάθε αίθουσα)
Συνολικά 2 κλιματιστικά</t>
  </si>
  <si>
    <t>Ισόγειο: 3,10m, πρώτος/δεύτερος όροφος: 3.10m</t>
  </si>
  <si>
    <t>Δύο Λέβητες πετρελαίου με σωληνώσεις διανομής περιμετρικά του κτηρίου και τερματικές μονάδες απλά σώματα καλοριφερ.
Εξυπηρετούν συνολικά 2 σχολεία με συνολική Δόμηση 6030τμ.</t>
  </si>
  <si>
    <t xml:space="preserve">Ξύλινη συμπαγής θύρα </t>
  </si>
  <si>
    <t>Μεταλλική συμπαγής θύρα με 25% μονό υαλοπίνακα</t>
  </si>
  <si>
    <t xml:space="preserve"> Μεταλλικό πλαίσιο με μονο υαλοπίνακα (παράθυρα) σε αίθουσες σε όλο το κτήριο</t>
  </si>
  <si>
    <t xml:space="preserve">Ανοίγματα σε όλες τις όψεις του κτηρίου σε όλους τους ορόφους. </t>
  </si>
  <si>
    <t xml:space="preserve"> Μεταλλικό πλαίσιο με διπλούς  υαλοπίνακα (πόρτες και παράθυρα) σε αίθουσες &amp; σε  γραφεία. Νεότερα κουφώματα.</t>
  </si>
  <si>
    <t>Πόρτες αιθουσών και γραφείων σε ποσοστό 90%</t>
  </si>
  <si>
    <t>3 πόρτες σε 1 αίθουσα και 2 γραφεία</t>
  </si>
  <si>
    <t>6,3m2</t>
  </si>
  <si>
    <t>37,8m2</t>
  </si>
  <si>
    <t xml:space="preserve">
Βoρειοανατολική / Κατακόρυφη (90o)
Νοτιοανατολική / Κατακόρυφη (90ο)
Βορειοδυτική/ Κατακόρυφη (90ο)
Νοτιοδυτική / Κατακόρυφη (90ο)</t>
  </si>
  <si>
    <t>158,82m2</t>
  </si>
  <si>
    <t>76,8m2</t>
  </si>
  <si>
    <t>Εσωτερικά σε αποθήκη, λεβητοστάσιο, wc
Εξωτερικά στη Νοτιοδυτική όψη του κτηρίου (αυλή)</t>
  </si>
  <si>
    <t>2000 Αντικατάσταση του 30% των κουφωμάτων με αλουμίνια διπλού υαλοπίνακα</t>
  </si>
  <si>
    <t>Η' ΚΕΠΑ</t>
  </si>
  <si>
    <t>Οδός: Ολύμπου και Δράμας, Πατέλλες</t>
  </si>
  <si>
    <t>Β' ΚΑΠΗ ΗΡΑΚΛΕΙΟΥ</t>
  </si>
  <si>
    <t>18 εργαζόμενοι / 100 επισκέπτες ημερησίως.Σύνολο 118 άτομα ημερισίως</t>
  </si>
  <si>
    <t>Το κτήριο είναι κατειλημμένο: 261 ημέρες το έτος, Δεύτερα έως Παρασκευή 08:00-18:00</t>
  </si>
  <si>
    <t>Το κτήριο δεν είναι κατειλημμένο: τα Σαββατοκύριακα καθ’ όλη τη διάρκεια του έτους</t>
  </si>
  <si>
    <r>
      <rPr>
        <b/>
        <sz val="11"/>
        <color theme="1"/>
        <rFont val="Calibri"/>
        <family val="2"/>
        <charset val="161"/>
        <scheme val="minor"/>
      </rPr>
      <t xml:space="preserve">Συνολική επιφάνεια με μηχανικό αερισμό: 0 </t>
    </r>
    <r>
      <rPr>
        <sz val="11"/>
        <color theme="1"/>
        <rFont val="Calibri"/>
        <family val="2"/>
        <charset val="161"/>
        <scheme val="minor"/>
      </rPr>
      <t>m2 (Δεν υπάρχει)</t>
    </r>
  </si>
  <si>
    <t>Υπόγειο: 2,80m, Ισόγειο: 3,20m, πρώτος  όροφος: 3,20m</t>
  </si>
  <si>
    <t>Υπόγειο: 2,90m, Ισόγειο: 3,10m, πρώτος όροφος: 3,10m</t>
  </si>
  <si>
    <r>
      <t>818,85m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</si>
  <si>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Υπόγειο: 301,88m2 Ισόγειο : 360,71m2  και πρώτος όροφος: 154,14m2, </t>
  </si>
  <si>
    <t xml:space="preserve">Yπόγειο:40 m2, Ισόγειο : 40m2 και πρώτος/δεύτερος/τρίτος/τέταρτος όροφος: 121,6m2, πέπμτος όροφος: 90m2, </t>
  </si>
  <si>
    <r>
      <t>646m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</si>
  <si>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Συνολική θερμαινόμενη επιφάνεια: 486</t>
    </r>
    <r>
      <rPr>
        <sz val="11"/>
        <color theme="1"/>
        <rFont val="Calibri"/>
        <family val="2"/>
        <charset val="161"/>
        <scheme val="minor"/>
      </rPr>
      <t>m2 (Το κλιμακοστάσιο, δίαδρομος κλιμακοστασίου, ασανσέρ για κάθε όροφο &amp; το υπόγειο είναι μη θερμαινόμενοι χώροι και είναι συνολικά 160m2)</t>
    </r>
  </si>
  <si>
    <t>.Βόρεια: 148,80
Ανατολική: 282,70
Νότια: 148,80
Δυτική: 282,70</t>
  </si>
  <si>
    <t xml:space="preserve">τμήμα της επιφάνειας οροφής του πέμπτου ορόφου </t>
  </si>
  <si>
    <t>12,52m2</t>
  </si>
  <si>
    <t>Οροφή τμήματος πέμπτου και τέταρτου ορόφου (είναι το 90% της συνολικής επιφάνειας)</t>
  </si>
  <si>
    <t>109,12m2</t>
  </si>
  <si>
    <t xml:space="preserve">Όλοι οι χώροι σε όλους τους ορόφους εκτός τους χώρους κλιμακοστασίου σε κάθε όροφο και το υπόγειο (λεβητοστάσιο &amp; αποθήκες) 
</t>
  </si>
  <si>
    <t>COP: 2,79</t>
  </si>
  <si>
    <t>15 Μαΐου έως 30 Αυγούστου , Δευτέρα έως Παρασκευή, 12:00-16:00</t>
  </si>
  <si>
    <t>06 Ιανουαρίου έως 30 Μαρτίου Δευτέρα έως Παρακευή, 8:00-12:00</t>
  </si>
  <si>
    <t>Πόρτα με Ξύλινο πλαίσιο και Μονο υαλοπίνακα σε ποσοστό 45%</t>
  </si>
  <si>
    <t>14 Τοπικές Αντλίες Θερμότητες σε 10 γραφεία ή αίθουσες</t>
  </si>
  <si>
    <t>6KW  η κάθε μία Αντλια Θερμότητας</t>
  </si>
  <si>
    <t>5KW η κάθε μία Αντλία θερμότητας</t>
  </si>
  <si>
    <t>Πάνω από κάθε άνοιγμα υπάρχει πρόβολος 1,00m</t>
  </si>
  <si>
    <t>Πάνω από κάθε άνοιγμα υπάρχει πρόβολος  κατά μέσο όρο 0,40m</t>
  </si>
  <si>
    <t>Πόρτα εισόδου στο ισόγειο, μπαλκονόπορτες σε Νοτια &amp; Δυτική όψη του κτηρίου σε όλους τους ορόφους.</t>
  </si>
  <si>
    <t>28,28m2</t>
  </si>
  <si>
    <t>Κούφωμα με ξύλινο πλαίσιο και μονό υαλοπίνακα 3mm</t>
  </si>
  <si>
    <t>τα ανοίγματα σε όλες τις όψεις του κτηρίου</t>
  </si>
  <si>
    <t>Γραμμικοί φθορισμού οροφής</t>
  </si>
  <si>
    <t>Χειροκίνητα</t>
  </si>
  <si>
    <t>36 ανά ράβδος</t>
  </si>
  <si>
    <t>80 ανά λάμπα</t>
  </si>
  <si>
    <t>Κατά βούληση του χρήστη εντός του προγράμματος λειτουργίας των αντίστοιχων χώρων.</t>
  </si>
  <si>
    <t>Φωτιστικά 4 ράβδων φθορισμού οροφής</t>
  </si>
  <si>
    <t>18 ανά ράβδο</t>
  </si>
  <si>
    <t>36 ανά ράβδο</t>
  </si>
  <si>
    <t>2 ράβδοι φθορίου ανά φωτιστικό</t>
  </si>
  <si>
    <t xml:space="preserve">2000 – Αντικατάσταση 20% κουφωμάτων </t>
  </si>
  <si>
    <t>εσωτερικά στα γραφεία, σε wc, στους διαδρόμους, στις αποθήκες , στο λεβητοστάσιο &amp; στα κλιμακοστάσια</t>
  </si>
  <si>
    <t>Κουφώματα με Ξύλινα πλαίσια και διπλούς υαλοπίνακεςκαι διάκενο αέρα 12mm</t>
  </si>
  <si>
    <t>νεότερα κουφώματα στον ΄Γ όροφο</t>
  </si>
  <si>
    <t>58,56m2</t>
  </si>
  <si>
    <t>16,20m2</t>
  </si>
  <si>
    <t>40m2</t>
  </si>
  <si>
    <t>όλες οι επιφάνειες δαπέδου του Υπογείου που είναι σε επαφή το έδαφος.</t>
  </si>
  <si>
    <t xml:space="preserve">Τοπική αντλία θερμότητας (A/C) FUJI </t>
  </si>
  <si>
    <t xml:space="preserve">Τοπική αντλία θερμότητας (A/C) </t>
  </si>
  <si>
    <t>Τοπική αντλία θερμότητας (A/C) 24000btu/h</t>
  </si>
  <si>
    <t xml:space="preserve"> Εξωτερικοί προβολείς αλογόνου</t>
  </si>
  <si>
    <t>Εξωτερικοί προβολείς αλογόνου</t>
  </si>
  <si>
    <t xml:space="preserve"> Εσωτερικοί προβολείς  αλογόνου</t>
  </si>
  <si>
    <t>325KW λέβητας 1 &amp; 232KW λέβητας 2</t>
  </si>
  <si>
    <t>Τοπική αντλία θερμότητας (A/C) 24.000btu ELECTRA</t>
  </si>
  <si>
    <t>5,2KW η κάθε μία Αντλία Θερμότητας</t>
  </si>
  <si>
    <t>2,5KW η κάθε μία Αντλία Θερμότητας</t>
  </si>
  <si>
    <t>5,3KW η κάθε μία Αντλία Θερμότητας</t>
  </si>
  <si>
    <t>2,8KW η κάθε μία Αντλία Θερμότητας</t>
  </si>
  <si>
    <t>2,85KW η κάθε μία Αντλία Θερμότητας</t>
  </si>
  <si>
    <t>2,70KW η κάθε μία Αντλία Θερμότητας</t>
  </si>
  <si>
    <t>5,27KW η κάθε μία Αντλία Θερμότητας</t>
  </si>
  <si>
    <t>6,506KW η κάθε μία Αντλία Θερμότητας</t>
  </si>
  <si>
    <t>7,03KW η κάθε μία Αντλία Θερμότητας</t>
  </si>
  <si>
    <t>6,15KW η κάθε μία Αντλία Θερμότητας</t>
  </si>
  <si>
    <t>5,0KW η κάθε μία Αντλία Θερμότητας</t>
  </si>
  <si>
    <t>4,0KW η κάθε μία Αντλία Θερμότητας</t>
  </si>
  <si>
    <t>5,4KW η κάθε μία Αντλία Θερμότητας</t>
  </si>
  <si>
    <t>5,1KW η κάθε μία Αντλία Θερμότητας</t>
  </si>
  <si>
    <t>3,5KW η κάθε μία Αντλία Θερμότητας</t>
  </si>
  <si>
    <t>7KW η κάθε μία Αντλία Θερμότητας</t>
  </si>
  <si>
    <t>6KW η κάθε μία Αντλία Θερμότητας</t>
  </si>
  <si>
    <t>6,38KW η κάθε μία Αντλία Θερμότητας</t>
  </si>
  <si>
    <t>6,0KW η κάθε μία Αντλία Θερμότητας</t>
  </si>
  <si>
    <t>3,7KW η κάθε μία Αντλία Θερμότητας</t>
  </si>
  <si>
    <t>2,6KW η κάθε μία Αντλία Θερμότητας</t>
  </si>
  <si>
    <t>3,6KW η κάθε μία Αντλία Θερμότητας</t>
  </si>
  <si>
    <t>Ambassador of PBT7_Heraklion_7th Prechool</t>
  </si>
  <si>
    <t>Ambassador of PBT10_Heraklion 2nd Elderly Care Center (Therissos)</t>
  </si>
  <si>
    <t>Φέρων οργανισμός: Οπλισμένο σκυρόδεμα πάχους 45 cm. Πλήρωση: δικέλυφη τοιχοποιία χωρίς θερμομόνωση αλλά με διάκενο αέρα 5cm, συνολικού πάχους 27 cm</t>
  </si>
  <si>
    <r>
      <t>Συνολική θερμαινόμενη επιφάνεια: 656,97</t>
    </r>
    <r>
      <rPr>
        <sz val="11"/>
        <color theme="1"/>
        <rFont val="Calibri"/>
        <family val="2"/>
        <charset val="161"/>
        <scheme val="minor"/>
      </rPr>
      <t>m2 (Κάποιοι χώροι του Υπογείου : το λεβητοστάσιο, οι αποθήκες στο υπόγειο &amp; τα κλιμακοστάσια είναι Μη θερμαινόμενοι χώροι και έχουν εμβαδόν 161,88m2 )</t>
    </r>
  </si>
  <si>
    <t>110 παιδιά και 16 δάσκαλοι. Σύνολο 126 άτομα.</t>
  </si>
  <si>
    <t xml:space="preserve">
Βόρεια: 143m2
Ανατολική: 115,144m2
Νότια: 143m2
Δυτική: 115,144m2</t>
  </si>
  <si>
    <t>140m2</t>
  </si>
  <si>
    <t>Δάπεδο Υπογείου που αποτελεί θερμαινόμενο χώρο  με μάρμαρο επί εδάφους. Πλάκα οπλισμένου σκυροδέματος 25cm χωρίς θερμομόνωση σε επαφή με το έδαφος.</t>
  </si>
  <si>
    <t>οι επιφάνειες δαπέδου του θερμομονωμε΄νου τμήματος του Υπογείου που είναι σε επαφή το έδαφος.</t>
  </si>
  <si>
    <t>Δάπεδο με μάρμαρο σε επαφή Μη θερμαινομένο τμήμα του Υπογείου.
Πλάκα οπλισμένου σκυροδέματος 25cm χωρίς θερμομόνωση με τελική στρώση μάρμαρο.</t>
  </si>
  <si>
    <t>όλες οι επιφάνειες δαπέδου του ισογείου που είναι σε επαφή με μη θερμαινόμενο τμήμα του Υπογείου.</t>
  </si>
  <si>
    <t>161,88m2</t>
  </si>
  <si>
    <t>Συμπαγείς λάμπες φθορίου</t>
  </si>
  <si>
    <t>15 Μαΐου έως 30 Ιουνίου και από 15 εως 30 Σεπτεμβρίου , Δευτέρα έως Παρασκευή, 12:00-15:00</t>
  </si>
  <si>
    <t xml:space="preserve">
Βόρειο (0o) / Κατακόρυφη (90o)
Δυτικό (90ο)/ Κατακόρυφη (90ο)
Νότιο (180ο)/ Κατακόρυφη (90ο)
Ανατολικό (270ο)/ Κατακόρυφη (90ο)</t>
  </si>
  <si>
    <t>Eσωτερικά σε  9 αίθουσες διδασκαλίας σε όλους τους ορόφους</t>
  </si>
  <si>
    <t>σε τμήμα υπογείου (1 αίθουσα ),Ισόγειο &amp;  Ά όροφος</t>
  </si>
  <si>
    <t>Τοπική αντλία θερμότητας (A/C) TOYOTOMI</t>
  </si>
  <si>
    <t>2,93KW η κάθε μία Αντλία Θερμότητας</t>
  </si>
  <si>
    <t>COP: 3,18</t>
  </si>
  <si>
    <t>1 γραφείο διευθύντριας στο Ισόγειο</t>
  </si>
  <si>
    <t>3,90KW η κάθε μία Αντλία Θερμότητας</t>
  </si>
  <si>
    <t>COP: 3,75</t>
  </si>
  <si>
    <t>Τοπική αντλία θερμότητας (A/C) SAMSUNG 24000btu/h</t>
  </si>
  <si>
    <t>7,70KW η κάθε μία Αντλία Θερμότητας</t>
  </si>
  <si>
    <t>COP: 3,01</t>
  </si>
  <si>
    <t>COP: 2,71</t>
  </si>
  <si>
    <t>3,80KW η κάθε μία Αντλία Θερμότητας</t>
  </si>
  <si>
    <t>σε 2 αίθουσες από 1 κλιματιστικό</t>
  </si>
  <si>
    <t xml:space="preserve">Τοπική αντλία θερμότητας (A/C) NOVA </t>
  </si>
  <si>
    <t>σε 1 μικρή αίθουσα  1 κλιματιστικό</t>
  </si>
  <si>
    <t>2,80KW η κάθε μία Αντλία Θερμότητας</t>
  </si>
  <si>
    <t>COP: 2,59</t>
  </si>
  <si>
    <t>σε 2 αίθουσες από 1 κλιματιστικό στην κάθε αίθουσα (τραπεζαρία και αίθουσα πολλαπλών χρήσεων)</t>
  </si>
  <si>
    <t>4 κλιματιστικά σε 4 αίθουσες του Ισογείου &amp;
 Ά όρόφου</t>
  </si>
  <si>
    <t>2,63KW η κάθε μία Αντλία Θερμότητας</t>
  </si>
  <si>
    <t>EER:2,49</t>
  </si>
  <si>
    <t>3,63KW η κάθε μία Αντλία Θερμότητας</t>
  </si>
  <si>
    <t>EER:3,36</t>
  </si>
  <si>
    <t>6,8KW η κάθε μία Αντλία Θερμότητας</t>
  </si>
  <si>
    <t>EER: 2,81</t>
  </si>
  <si>
    <t>EER: 3,00</t>
  </si>
  <si>
    <t>Πάνω από το άνοιγμα υπάρχει πρόβολος μήκους 1.00 m και εσωτερικές περσίδες</t>
  </si>
  <si>
    <t>8,8m2</t>
  </si>
  <si>
    <t xml:space="preserve">
Νότιο (180ο)/ Κατακόρυφη (90ο)
</t>
  </si>
  <si>
    <t xml:space="preserve">Άνοιγμα εισόδου
</t>
  </si>
  <si>
    <t>Πόρτα εισόδου με μεταλλικό πλαίσιο και μονό υαλοπίνακα σε ποσοστό 45%</t>
  </si>
  <si>
    <t xml:space="preserve"> Πάνω από κάθε άνοιγμα υπάρχει πρόβολος μήκους 0.10 m και εσωτερικές περσίδες. Σε ποσοστό 25% των ανοιγμάτων υπάρχει τέντα σκίασης με μήκος 1,50m</t>
  </si>
  <si>
    <t>Κουφώματα με μεταλλικά πλαίσια χωρις θερμοδιακοπή, με ποσοστό πλαισίου 20% και μονούς υαλοπίνακες</t>
  </si>
  <si>
    <t>Δεν υπάρχει πρόβολος, ουτε εσωτερικές περσίδες</t>
  </si>
  <si>
    <t>Σταθερά Κουφώματα με μεταλλικά πλαίσια χωρις θερμοδιακοπή, με ποσοστό πλαισίου 20% και μονούς υαλοπίνακες</t>
  </si>
  <si>
    <t>62,40m2</t>
  </si>
  <si>
    <t>6,40m2</t>
  </si>
  <si>
    <t xml:space="preserve">
Ανατολικός (270ο)/ Κατακόρυφη (90ο)
</t>
  </si>
  <si>
    <t>Στην Ανατολική όψη του κτηρίου</t>
  </si>
  <si>
    <t xml:space="preserve">Φωτιστικά LED </t>
  </si>
  <si>
    <t xml:space="preserve">σποραδικά σε διαδρόμους και σε αίθουσες.
</t>
  </si>
  <si>
    <t xml:space="preserve"> σε κουζίνα και σε δίαδρομο ισογείου</t>
  </si>
  <si>
    <t>εσωτερικά σε wc, σε αποθήκες και σε χώρους του υπογείου</t>
  </si>
  <si>
    <t>Φωτιστικά πυρακτώσεως</t>
  </si>
  <si>
    <t>Oριζόντια πλάκα οπλισμένου σκυροδέματος 20cm με σκυρόδεμα 150mm Ρύσεων , ασφαλτόπανο και τελική στρώση πλάκα τσιμέντου.</t>
  </si>
  <si>
    <t>154m2</t>
  </si>
  <si>
    <t>204m2</t>
  </si>
  <si>
    <t>Οροφή  Ισογείου που από πάνω είναι αδόμητο</t>
  </si>
  <si>
    <t>Οροφή Ά ορόφου.</t>
  </si>
  <si>
    <t>Δώμα χωρίς θερμομόνωση με τσιμεντοκονία, ασφαλτόπανο και επικάλυψη τσιμεντόπλακες</t>
  </si>
  <si>
    <t>1995 - 2005 Προσθήκη Κλιματιστικών
2017 - Αντικατάσταση του 25% των φωτιστικών φθορίου με LED</t>
  </si>
  <si>
    <t>Δώμα χωρίς θερμομόνωση με τσιμεντοκονία και ασφαλτόπανο σε μέτρια κατάσταση</t>
  </si>
  <si>
    <t xml:space="preserve">
Βόρειο (0o) / Κατακόρυφη (90o)
Ανατολικό (270ο)/ Κατακόρυφη (90ο)
Νότιος (180ο)/ Κατακόρυφη (90ο)
Δυτικό (90ο)/ Κατακόρυφη (90ο)</t>
  </si>
  <si>
    <t>Πλάκα οπλισμένου σκυροδέματος 25cm δίχως θερμομόνωση
Δάπεδο από Μάρμαρο Ιωαννίνων μπεζ 3cm πάνω από έδαφος</t>
  </si>
  <si>
    <t>Πλάκα οπλισμένου σκυροδέματος 25cm
χωρις θερμομόνωση,με επικάλυψη ψηφίδας πάνω από έδαφος.</t>
  </si>
  <si>
    <t>Πλάκα οπλισμένου σκυροδέματος 20cm δίχως θερμομόνωση
Δάπεδο από Μάρμαρο Ιωαννίνων μπεζ 3cm, πάνω από έδαφος</t>
  </si>
  <si>
    <t xml:space="preserve">Πλάκα οπλισμένου σκυροδέματος 20cm χωρίς θερμομόνωση, με επικάλυψη ψηφίδας σε επαφή με το έδαφος. </t>
  </si>
  <si>
    <t>Πάνω από κάθε άνοιγμα υπάρχει πρόβολος μήκους 0,3 m, τέντες μήκους 1,00μ υπάρχουν στις Νοτιοανατολικές &amp; Νοτιοδυτικές όψεις</t>
  </si>
  <si>
    <t>κεκλιμένη επιφάνεια , κλίση 18%</t>
  </si>
  <si>
    <t>3,05 (πίνακας 3.4β ΤΟΤΕΕ)</t>
  </si>
  <si>
    <t>τα ανοίγματα σε Βόρεια και Δυτική όψη του κτηρίου.</t>
  </si>
  <si>
    <t xml:space="preserve"> Γραμμικοί φθορισμού οροφής μονές</t>
  </si>
  <si>
    <t>1996 Αντικατάσταση Λέβητα πετρελαίου
1996 Προσθήκη κλιματιστικών</t>
  </si>
  <si>
    <t>1988  Αντικατάσταση λέβητα,
2017 Αντικατάσταση του 20% των κουφωμάτων με αλουμίνια</t>
  </si>
  <si>
    <t>1995- Αντικατάσταση κάποιων φωτιστικών σωμάτων και κάποιων κουφωμάτων 40% με αλουμίνια διπλού υαλοπίνακα</t>
  </si>
  <si>
    <t>Κουφώματα Αλουμινίου με μονούς υαλοπίνακες  (παλιοί)</t>
  </si>
  <si>
    <t>1996 Προσθήκη κλιματιστικών</t>
  </si>
  <si>
    <r>
      <rPr>
        <b/>
        <sz val="11"/>
        <color theme="1"/>
        <rFont val="Calibri"/>
        <family val="2"/>
        <charset val="161"/>
        <scheme val="minor"/>
      </rPr>
      <t>Συνολική επιφάνεια με μηχανικό αερισμό: 50,68</t>
    </r>
    <r>
      <rPr>
        <sz val="11"/>
        <color theme="1"/>
        <rFont val="Calibri"/>
        <family val="2"/>
        <charset val="161"/>
        <scheme val="minor"/>
      </rPr>
      <t>m2 (2 γραφεία στο ισόγειο)</t>
    </r>
  </si>
  <si>
    <r>
      <t>Συνολική ψυχόμενη επιφάνεια: 0</t>
    </r>
    <r>
      <rPr>
        <sz val="11"/>
        <color theme="1"/>
        <rFont val="Calibri"/>
        <family val="2"/>
        <charset val="161"/>
        <scheme val="minor"/>
      </rPr>
      <t>m2 (δεν υπάρχει)</t>
    </r>
  </si>
  <si>
    <r>
      <t>Συνολική ψυχόμενη επιφάνεια: 110</t>
    </r>
    <r>
      <rPr>
        <sz val="11"/>
        <color theme="1"/>
        <rFont val="Calibri"/>
        <family val="2"/>
        <charset val="161"/>
        <scheme val="minor"/>
      </rPr>
      <t>m2 (σε 2 γραφεία και σε 3 αίθουσες )</t>
    </r>
  </si>
  <si>
    <t>4 κλιματιστικά (συνολικά) σε 4 αίθουσες του Ισογείου &amp; Ά όρόφου</t>
  </si>
  <si>
    <t>σε 2 αίθουσες από 1 κλιματιστικό στην κάθε αίθουσα (τραπεζαρία και αίθουσα πολλαπλών χρήσεων). Συνολικά 2 κλιματιστικά</t>
  </si>
  <si>
    <t>σε 2 αίθουσες από 1 κλιματιστικό. Συνολικά 2 κλιματιστικά</t>
  </si>
  <si>
    <r>
      <t>Συνολική ψυχόμενη επιφάνεια: 232</t>
    </r>
    <r>
      <rPr>
        <sz val="11"/>
        <color theme="1"/>
        <rFont val="Calibri"/>
        <family val="2"/>
        <charset val="161"/>
        <scheme val="minor"/>
      </rPr>
      <t>m2 (σε ένα γραφεία και 9 αίθουσες )</t>
    </r>
  </si>
  <si>
    <r>
      <t>Συνολική ψυχόμενη επιφάνεια: 360</t>
    </r>
    <r>
      <rPr>
        <sz val="11"/>
        <color theme="1"/>
        <rFont val="Calibri"/>
        <family val="2"/>
        <charset val="161"/>
        <scheme val="minor"/>
      </rPr>
      <t>m2 (σε  γραφεία και χώρους υποδοχής)</t>
    </r>
  </si>
  <si>
    <t>Ανεστραμμένο δώμα-οριζόντια πλάκα οπλισμένου σκυροδέματος 20cm χωρίς θερμομόνωση και τελική επίστρωση τσιμεντόπλακες</t>
  </si>
  <si>
    <t>Κεκλιμένη Ξύλινη στέγη, με κεραμίδια τελική στρώση χωρίς θερμομόνωση</t>
  </si>
  <si>
    <t>Φέρων οργανισμός: Οπλισμένο σκυρόδεμα πάχους 45 cm. Πλήρωση: δικέλυφη τοιχοποιία με θερμομόνωση  (βάσει ισχύοντα κανονισμού) , συνολικού πάχους 25 cm</t>
  </si>
  <si>
    <t>Φέρων οργανισμός: Οπλισμένο σκυρόδεμα πάχους 45 cm. Πλήρωση: δικέλυφη τοιχοποιία με θερμομόνωση (βάσει ισχύοντα κανονισμού). H τοιχοποιία είναι πάχους 25cm</t>
  </si>
  <si>
    <t>Ονομαστική τιμή Βαθμού Απόδοσης Λέβητα : 88%</t>
  </si>
  <si>
    <t>Ονομαστική τιμή Βαθμού Απόδοσης Λέβητα : 87,5%</t>
  </si>
  <si>
    <t>Ονομαστική τιμή Βαθμού Απόδοσης Λέβητα : 89%</t>
  </si>
  <si>
    <t>Ονομαστική τιμή Βαθμού Απόδοσης Λέβητα : 94,0% (Φύλλο ελέγχου)</t>
  </si>
  <si>
    <t>Ονομαστική τιμή Βαθμού Απόδοσης Λέβητα : 89,1% (Φύλλο ελέγχου)</t>
  </si>
  <si>
    <t xml:space="preserve">Ονομαστική τιμή Βαθμού Απόδοσης Λέβητα : 96 % </t>
  </si>
  <si>
    <t xml:space="preserve">Ονομαστική τιμή Βαθμού Απόδοσης Λέβητα : 87 % </t>
  </si>
  <si>
    <t xml:space="preserve">Ονομαστική τιμή Βαθμού Απόδοσης Λέβητα : 88 % </t>
  </si>
  <si>
    <t>Oριζόντια πλάκα οπλισμένου σκυροδέματος 20cm με σκυρόδεμα 150mm Ρύσεων , τσιμεντοκονία,ασφαλτόπανο και τελική στρώση Τσιμεντόπλακες κατεστραμμένες σε μεγάλο ποσοστό.</t>
  </si>
  <si>
    <t>Κουφώματα Αλουμινίου  με διπλούς υαλοπίνακες σε γραφεία και αίθουσες Ά ορόφου</t>
  </si>
  <si>
    <t>Δεν εφαρμόζεται</t>
  </si>
  <si>
    <t>ελεγχόμενο οn/off βάσει
αισθητήρα φυσικού φωτός  (ανάβουν μόνο νύχτα)</t>
  </si>
  <si>
    <t>ελεγχόμενο οn/off βάσει
αισθητήρα φυσικού φωτός (ανάβουν μόνο νύχτα)</t>
  </si>
  <si>
    <t>Λιθοδομή πάχους 0,56m χωρίς μόνωση</t>
  </si>
  <si>
    <t>Κουφώματα Αλουμινίου  με διπλούς υαλοπίνακες και διάκενο αέρα 12mm</t>
  </si>
  <si>
    <t xml:space="preserve">Ονομαστική τιμή Βαθμού Απόδοσης Λέβητα : 88% </t>
  </si>
  <si>
    <t>Οριζόντιος (0o) / Κλίση: 0o (κατά ΚΕΝΑΚ)</t>
  </si>
  <si>
    <t xml:space="preserve"> Λιθοδομή πάχους 0,64m (Επίχρισμα 2cm μέσα και έξω)</t>
  </si>
  <si>
    <t>Κεκλιμένη στέγη, με κεραμίδια τελική στρώση .</t>
  </si>
  <si>
    <t>Δώμα με ασφαλτόπανο, τσιμεντοκονία και επικάλυψη πλακάκια.</t>
  </si>
  <si>
    <t>Δάπεδο με μωσαϊκό επί εδάφους.
Πλάκα οπλισμένου σκυροδέματος 20cm δίχως θερμομόνωση σε επαφή με το έδαφος.</t>
  </si>
  <si>
    <t>Δάπεδο με μωσαϊκό επί εδάφους.
Πλάκα οπλισμένου σκυροδέματος 20cm χωρίς θερμομόνωση με τελική στρώση μάρμαρο ή ψιφιδωτό πάνω από έδαφος</t>
  </si>
  <si>
    <t>Δάπεδο με μωσαϊκό σε επαφή με το υπόγειο (μη θερμαινόμενος χώρος).
Πλάκα οπλισμένου σκυροδέματος 20cm χωρίς θερμομόνωση με τελική στρώση ψιφιδωτό.</t>
  </si>
  <si>
    <t>όλα τα ανοίγματα (συνολικά 5) της δυτικής επιφάνειας</t>
  </si>
  <si>
    <t>Πλαίσια αλουμινίου με διπλό υαλοπίνακα  και δίακενο αέρα 6mm - αντικαταστάθηκαν τον Ιούνιο 2017</t>
  </si>
  <si>
    <t>Χωρίς μόνωση</t>
  </si>
  <si>
    <t>Δάπεδο με μάρμαρο επί εδάφους.
Πλάκα οπλισμένου σκυροδέματος 20cm χωρίς σε επαφή με το έδαφος.</t>
  </si>
  <si>
    <t>Δάπεδο με μωσαϊκό σε επαφή με το υπόγειο (μη θερμαινόμενος χώρος).
Πλάκα οπλισμένου σκυροδέματος 20cm με τελική στρώση ψιφιδωτό.</t>
  </si>
  <si>
    <t>Δάπεδο με μάρμαρο πάνω από πυλωτή.
Πλάκα οπλισμένου σκυροδέματος 20cm.</t>
  </si>
  <si>
    <t>Ground Floor of Building A1</t>
  </si>
  <si>
    <t>Ground Floor of Building B1</t>
  </si>
  <si>
    <t>First Floor of Building A1</t>
  </si>
  <si>
    <t>First Floor of Building B1</t>
  </si>
  <si>
    <t>Topographic</t>
  </si>
  <si>
    <t>West Elevetion of Building A1</t>
  </si>
  <si>
    <t>1a</t>
  </si>
  <si>
    <t>1b</t>
  </si>
  <si>
    <t>Details of Building Elements</t>
  </si>
  <si>
    <t>Details of Frames</t>
  </si>
  <si>
    <t>Sections of Building Elements</t>
  </si>
  <si>
    <t>Ambassador_PBT1_19th Primary School</t>
  </si>
  <si>
    <t>2a</t>
  </si>
  <si>
    <t>Architectural Plans of old Buildings A1 &amp; B1 (6 drawings) :</t>
  </si>
  <si>
    <t>Additional plans of old Buildings A1 &amp; B1 (3 drawings)</t>
  </si>
  <si>
    <t>Ambassador of PBT2_9th Junior High Scool_New Building</t>
  </si>
  <si>
    <t xml:space="preserve">Architectural plans of New  and old Building (6 drawings):  </t>
  </si>
  <si>
    <t>Ground Floor of New Building</t>
  </si>
  <si>
    <t>Ground Floor of New and old Buildings</t>
  </si>
  <si>
    <t>First Floor of New Building</t>
  </si>
  <si>
    <t>First Floor of New and old Buildings</t>
  </si>
  <si>
    <t>Second Floor of New Building</t>
  </si>
  <si>
    <t>Loft of New and old Buildings</t>
  </si>
  <si>
    <t>Architectural plans (7 drawings):</t>
  </si>
  <si>
    <t>Ambassador of PBT3_3th Junior High School</t>
  </si>
  <si>
    <t>3a</t>
  </si>
  <si>
    <t>3b</t>
  </si>
  <si>
    <t>Heating system of semi-basement</t>
  </si>
  <si>
    <t>Heating system of Ground Floor</t>
  </si>
  <si>
    <t>Electrical Plan of first floor</t>
  </si>
  <si>
    <t>Additional Plans (3 drawings ) :</t>
  </si>
  <si>
    <t xml:space="preserve"> Section AA' and Section BB'</t>
  </si>
  <si>
    <t xml:space="preserve"> East and West Elevations</t>
  </si>
  <si>
    <t>North and South Elevations</t>
  </si>
  <si>
    <t>Diagramm with all Floors</t>
  </si>
  <si>
    <t>Ground Floor</t>
  </si>
  <si>
    <t>First Floor</t>
  </si>
  <si>
    <t>Semi-basement Plan</t>
  </si>
  <si>
    <t>Ambassador of PBT4_1th Primary School</t>
  </si>
  <si>
    <t>Ground floor</t>
  </si>
  <si>
    <t xml:space="preserve">Architectural  plans (2 drawings) : </t>
  </si>
  <si>
    <t>Diagramm with all buildings and all the floors</t>
  </si>
  <si>
    <t>Ground floor &amp; first Floor of 4th Junior High school</t>
  </si>
  <si>
    <t xml:space="preserve">Architectural plans (2 drawings) : </t>
  </si>
  <si>
    <t>5a</t>
  </si>
  <si>
    <t>5b</t>
  </si>
  <si>
    <t>Additional Plans (2 drawings ) :</t>
  </si>
  <si>
    <t>Room of Physics</t>
  </si>
  <si>
    <t>Room of Technology</t>
  </si>
  <si>
    <t>6a</t>
  </si>
  <si>
    <t>Second floor</t>
  </si>
  <si>
    <t>Tophographic</t>
  </si>
  <si>
    <t xml:space="preserve">Architectural plans (7 drawings) </t>
  </si>
  <si>
    <t>Elevations</t>
  </si>
  <si>
    <t>Sections</t>
  </si>
  <si>
    <t>6b</t>
  </si>
  <si>
    <t>Ambassador of PBT5_4th Junior High School</t>
  </si>
  <si>
    <t>Ambassador of PBT6_5th Primary School</t>
  </si>
  <si>
    <t xml:space="preserve">Electrical First floor </t>
  </si>
  <si>
    <t xml:space="preserve">Electrical Ground floor </t>
  </si>
  <si>
    <t xml:space="preserve">Electrical Second floor </t>
  </si>
  <si>
    <t xml:space="preserve">Electrical Plans (3 drawings) : </t>
  </si>
  <si>
    <t>6c</t>
  </si>
  <si>
    <t>Sheet with Frames</t>
  </si>
  <si>
    <t>Fyllo adeias</t>
  </si>
  <si>
    <t>7a</t>
  </si>
  <si>
    <t>first floor</t>
  </si>
  <si>
    <t>Semi basement</t>
  </si>
  <si>
    <t>First floor</t>
  </si>
  <si>
    <t xml:space="preserve">Architectural plans (7 drawings) : </t>
  </si>
  <si>
    <t xml:space="preserve">North Elevation </t>
  </si>
  <si>
    <t xml:space="preserve">East Elevation </t>
  </si>
  <si>
    <t xml:space="preserve">South Elevation </t>
  </si>
  <si>
    <t>Section AA'</t>
  </si>
  <si>
    <t>8a</t>
  </si>
  <si>
    <t>Ambassador of PBT8_7th Primary School</t>
  </si>
  <si>
    <t>semi-basement,</t>
  </si>
  <si>
    <t>ground floor,</t>
  </si>
  <si>
    <t>Topographical,</t>
  </si>
  <si>
    <t xml:space="preserve"> Diagramm of Building</t>
  </si>
  <si>
    <t xml:space="preserve">Architectural plans (5 drawings) :   </t>
  </si>
  <si>
    <t>9a</t>
  </si>
  <si>
    <t xml:space="preserve">Architectural plans (1 drawing) : </t>
  </si>
  <si>
    <t>10a</t>
  </si>
  <si>
    <t>Semi-basement</t>
  </si>
  <si>
    <t>Third floor</t>
  </si>
  <si>
    <t>Fourth floor</t>
  </si>
  <si>
    <t>Fifth floor and Loft plan</t>
  </si>
  <si>
    <t>Ambassador of PBT9_25th &amp; 34th Kindergartens</t>
  </si>
  <si>
    <t>Οδός : Λεωφ. Μίνωος και Μιχαήλ Αρχαγγέλου</t>
  </si>
  <si>
    <t xml:space="preserve"> 1,00 ανεπαρκής μόνωση </t>
  </si>
  <si>
    <t xml:space="preserve">Δώμα με ανεπαρκή μόνωση κατά ΚΕΝΑΚ. </t>
  </si>
  <si>
    <t xml:space="preserve">Ανεπαρκής μόνωση  0.95 (από Πίνακα 3.4 ΚΕΝΑΚ). </t>
  </si>
  <si>
    <t xml:space="preserve">4,25 (πίνακας 3.5 ΤΟΤΕΕ 20701-1/2010)
αμόνωτη ξύλινη στέγη με κεραμίδια. </t>
  </si>
  <si>
    <t>2,00 (Πίνακας 3.4 ΤΟΤΕΕ 20701-1/2010)</t>
  </si>
  <si>
    <t>2,75 (Πίνακας 3.4 ΤΟΤΕΕ 20701-1/2010)</t>
  </si>
  <si>
    <t>3,1 (Πίνακας 3.4 ΤΟΤΕΕ 20701-1/2010)</t>
  </si>
  <si>
    <t xml:space="preserve">3,1 από Πίνακα 3.4 ΚΕΝΑΚ. </t>
  </si>
  <si>
    <t xml:space="preserve">4,70 (Κεραμοσκεπή επί κεκλιμένης πλάκας οπλισμένου σκυροδέματος (Πίνακας 3.4 ΚΕΝΑΚ). </t>
  </si>
  <si>
    <t>Ανεπαρκή μόνωση 0,88</t>
  </si>
  <si>
    <t>Πλάκα οπλισμένου σκυροδέματος 25cm δίχως θερμομόνωση
Δάπεδο από Μάρμαρο Ιωαννίνων μπεζ 3cm.</t>
  </si>
  <si>
    <t xml:space="preserve"> 3,1 (βάσει Πίνακα 3.4 του ΚΕΝΑΚ)</t>
  </si>
  <si>
    <t>Εξωτερικά στις όψεις του κτηρίου</t>
  </si>
  <si>
    <t>Όλοι οι χώροι σε ισόγειο και Ά όροφος  εκτός από το λεβητοστάσιο ,1 αποθήκη συνολικά 120 m2 είναι οι μη θερμαινόμενοι χώροι)</t>
  </si>
  <si>
    <t xml:space="preserve">
1995 Προσθήκη κλίματιστικών σωμάτων</t>
  </si>
  <si>
    <t>2,2 (πίνακας 3.3α ΤΟΤΕΕ)</t>
  </si>
  <si>
    <t>Όλο το χρόνο από 19:00 - 5:30</t>
  </si>
  <si>
    <t>219,20m2</t>
  </si>
  <si>
    <t xml:space="preserve">
Νότιος (180ο)/ Κατακόρυφη (90ο)
Δυτικός (90ο)/ Κατακόρυφη (90ο)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</si>
</sst>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#,##0_ ;\-#,##0\ "/>
    <numFmt numFmtId="166" formatCode="0.0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vertAlign val="superscript"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b/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b/>
      <i/>
      <sz val="16"/>
      <name val="Calibri"/>
      <family val="2"/>
      <charset val="161"/>
      <scheme val="minor"/>
    </font>
    <font>
      <b/>
      <sz val="16"/>
      <color rgb="FFC00000"/>
      <name val="Calibri"/>
      <family val="2"/>
      <charset val="161"/>
      <scheme val="minor"/>
    </font>
    <font>
      <b/>
      <sz val="16"/>
      <color rgb="FF800000"/>
      <name val="Calibri"/>
      <family val="2"/>
      <charset val="161"/>
      <scheme val="minor"/>
    </font>
    <font>
      <i/>
      <sz val="16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10"/>
      <name val="Arial Greek"/>
      <family val="2"/>
      <charset val="161"/>
    </font>
    <font>
      <sz val="11"/>
      <color rgb="FF000000"/>
      <name val="Calibri"/>
      <family val="2"/>
      <charset val="161"/>
      <scheme val="minor"/>
    </font>
    <font>
      <sz val="11"/>
      <name val="Arial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6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</cellStyleXfs>
  <cellXfs count="989">
    <xf numFmtId="0" fontId="0" fillId="0" borderId="0" xfId="0"/>
    <xf numFmtId="0" fontId="0" fillId="0" borderId="0" xfId="0" applyBorder="1"/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/>
    <xf numFmtId="0" fontId="0" fillId="0" borderId="0" xfId="0" applyFill="1" applyBorder="1"/>
    <xf numFmtId="0" fontId="22" fillId="0" borderId="0" xfId="0" applyFont="1" applyFill="1" applyBorder="1"/>
    <xf numFmtId="0" fontId="22" fillId="0" borderId="0" xfId="0" applyFont="1" applyFill="1" applyBorder="1" applyAlignment="1"/>
    <xf numFmtId="0" fontId="25" fillId="0" borderId="0" xfId="0" applyFont="1" applyFill="1" applyBorder="1" applyAlignment="1"/>
    <xf numFmtId="0" fontId="22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center"/>
    </xf>
    <xf numFmtId="0" fontId="27" fillId="0" borderId="0" xfId="0" applyFont="1" applyFill="1" applyBorder="1" applyAlignment="1"/>
    <xf numFmtId="0" fontId="27" fillId="0" borderId="0" xfId="0" applyFont="1" applyFill="1"/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/>
    <xf numFmtId="0" fontId="27" fillId="0" borderId="1" xfId="0" applyFont="1" applyFill="1" applyBorder="1"/>
    <xf numFmtId="0" fontId="0" fillId="0" borderId="1" xfId="0" applyBorder="1"/>
    <xf numFmtId="0" fontId="27" fillId="0" borderId="1" xfId="0" applyFont="1" applyFill="1" applyBorder="1"/>
    <xf numFmtId="0" fontId="2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4" fillId="0" borderId="0" xfId="0" applyFont="1" applyFill="1" applyBorder="1" applyAlignment="1"/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20" fillId="0" borderId="1" xfId="0" applyFont="1" applyBorder="1"/>
    <xf numFmtId="0" fontId="0" fillId="2" borderId="1" xfId="0" applyFill="1" applyBorder="1" applyAlignment="1">
      <alignment horizontal="center"/>
    </xf>
    <xf numFmtId="0" fontId="34" fillId="6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20" fillId="0" borderId="1" xfId="0" applyFont="1" applyFill="1" applyBorder="1"/>
    <xf numFmtId="49" fontId="0" fillId="3" borderId="1" xfId="0" applyNumberForma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29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wrapText="1" inden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wrapText="1"/>
    </xf>
    <xf numFmtId="0" fontId="46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0" fillId="0" borderId="0" xfId="0" applyFont="1" applyFill="1" applyAlignment="1">
      <alignment horizontal="center"/>
    </xf>
    <xf numFmtId="0" fontId="50" fillId="0" borderId="0" xfId="0" applyFont="1"/>
    <xf numFmtId="0" fontId="3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53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34" fillId="6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46" fillId="0" borderId="5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46" fillId="0" borderId="14" xfId="0" applyFont="1" applyFill="1" applyBorder="1" applyAlignment="1">
      <alignment vertical="center" wrapText="1"/>
    </xf>
    <xf numFmtId="0" fontId="53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9" fontId="0" fillId="0" borderId="11" xfId="0" applyNumberFormat="1" applyFont="1" applyBorder="1" applyAlignment="1">
      <alignment horizontal="left" vertical="center"/>
    </xf>
    <xf numFmtId="0" fontId="54" fillId="7" borderId="16" xfId="0" applyFont="1" applyFill="1" applyBorder="1" applyAlignment="1">
      <alignment horizontal="left"/>
    </xf>
    <xf numFmtId="0" fontId="18" fillId="0" borderId="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54" fillId="0" borderId="32" xfId="0" applyFont="1" applyFill="1" applyBorder="1" applyAlignment="1">
      <alignment horizontal="center"/>
    </xf>
    <xf numFmtId="0" fontId="18" fillId="0" borderId="15" xfId="0" applyFont="1" applyBorder="1" applyAlignment="1">
      <alignment horizontal="left" vertical="center" wrapText="1"/>
    </xf>
    <xf numFmtId="0" fontId="41" fillId="7" borderId="16" xfId="0" applyFont="1" applyFill="1" applyBorder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34" fillId="2" borderId="35" xfId="0" applyFont="1" applyFill="1" applyBorder="1" applyAlignment="1">
      <alignment horizontal="left" vertical="center" wrapText="1"/>
    </xf>
    <xf numFmtId="0" fontId="34" fillId="2" borderId="36" xfId="0" applyFont="1" applyFill="1" applyBorder="1" applyAlignment="1">
      <alignment horizontal="left" vertical="center" wrapText="1"/>
    </xf>
    <xf numFmtId="0" fontId="34" fillId="2" borderId="36" xfId="0" applyFont="1" applyFill="1" applyBorder="1" applyAlignment="1">
      <alignment horizontal="left" vertical="center"/>
    </xf>
    <xf numFmtId="0" fontId="39" fillId="2" borderId="37" xfId="0" applyFont="1" applyFill="1" applyBorder="1" applyAlignment="1">
      <alignment horizontal="left" vertical="center" wrapText="1"/>
    </xf>
    <xf numFmtId="0" fontId="34" fillId="2" borderId="36" xfId="0" applyFont="1" applyFill="1" applyBorder="1" applyAlignment="1">
      <alignment vertical="center" wrapText="1"/>
    </xf>
    <xf numFmtId="0" fontId="39" fillId="2" borderId="38" xfId="0" applyFont="1" applyFill="1" applyBorder="1" applyAlignment="1">
      <alignment horizontal="left" vertical="center" wrapText="1"/>
    </xf>
    <xf numFmtId="0" fontId="43" fillId="5" borderId="39" xfId="0" applyFont="1" applyFill="1" applyBorder="1" applyAlignment="1">
      <alignment horizontal="left" vertical="center" wrapText="1"/>
    </xf>
    <xf numFmtId="0" fontId="43" fillId="5" borderId="36" xfId="0" applyFont="1" applyFill="1" applyBorder="1" applyAlignment="1">
      <alignment horizontal="left" vertical="center" wrapText="1"/>
    </xf>
    <xf numFmtId="0" fontId="44" fillId="5" borderId="36" xfId="0" applyFont="1" applyFill="1" applyBorder="1" applyAlignment="1">
      <alignment horizontal="left" vertical="center" wrapText="1"/>
    </xf>
    <xf numFmtId="0" fontId="34" fillId="2" borderId="36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/>
    </xf>
    <xf numFmtId="0" fontId="34" fillId="2" borderId="36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44" fillId="5" borderId="35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vertical="center" wrapText="1"/>
    </xf>
    <xf numFmtId="0" fontId="56" fillId="0" borderId="0" xfId="0" applyFont="1" applyAlignment="1">
      <alignment horizontal="left" vertical="center"/>
    </xf>
    <xf numFmtId="0" fontId="24" fillId="0" borderId="27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vertical="center" wrapText="1"/>
    </xf>
    <xf numFmtId="0" fontId="24" fillId="0" borderId="30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0" fontId="34" fillId="2" borderId="39" xfId="0" applyFont="1" applyFill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/>
    </xf>
    <xf numFmtId="0" fontId="56" fillId="0" borderId="0" xfId="0" applyFont="1"/>
    <xf numFmtId="0" fontId="55" fillId="0" borderId="0" xfId="0" applyFont="1" applyAlignment="1">
      <alignment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9" fontId="0" fillId="0" borderId="7" xfId="0" applyNumberFormat="1" applyFont="1" applyBorder="1" applyAlignment="1">
      <alignment horizontal="left" vertical="center"/>
    </xf>
    <xf numFmtId="9" fontId="0" fillId="0" borderId="7" xfId="0" applyNumberFormat="1" applyBorder="1" applyAlignment="1">
      <alignment horizontal="left" vertical="center" wrapText="1"/>
    </xf>
    <xf numFmtId="9" fontId="0" fillId="0" borderId="11" xfId="0" applyNumberFormat="1" applyBorder="1" applyAlignment="1">
      <alignment horizontal="left" vertical="center" wrapText="1"/>
    </xf>
    <xf numFmtId="0" fontId="24" fillId="0" borderId="8" xfId="0" applyFont="1" applyFill="1" applyBorder="1" applyAlignment="1">
      <alignment vertical="center" wrapText="1"/>
    </xf>
    <xf numFmtId="0" fontId="34" fillId="2" borderId="44" xfId="0" applyFont="1" applyFill="1" applyBorder="1" applyAlignment="1">
      <alignment horizontal="left" vertical="center" wrapText="1"/>
    </xf>
    <xf numFmtId="0" fontId="34" fillId="2" borderId="43" xfId="0" applyFont="1" applyFill="1" applyBorder="1" applyAlignment="1">
      <alignment horizontal="left" vertical="center" wrapText="1"/>
    </xf>
    <xf numFmtId="0" fontId="34" fillId="2" borderId="43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8" fillId="0" borderId="10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0" fillId="0" borderId="0" xfId="0"/>
    <xf numFmtId="0" fontId="32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4" xfId="0" applyBorder="1" applyAlignment="1">
      <alignment horizontal="left"/>
    </xf>
    <xf numFmtId="165" fontId="0" fillId="0" borderId="1" xfId="1" applyNumberFormat="1" applyFont="1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0" fontId="34" fillId="2" borderId="45" xfId="0" applyFont="1" applyFill="1" applyBorder="1" applyAlignment="1">
      <alignment vertical="center" wrapText="1"/>
    </xf>
    <xf numFmtId="0" fontId="59" fillId="0" borderId="0" xfId="0" applyFont="1"/>
    <xf numFmtId="0" fontId="58" fillId="6" borderId="1" xfId="0" applyFont="1" applyFill="1" applyBorder="1" applyAlignment="1">
      <alignment horizontal="left" vertical="center" wrapText="1"/>
    </xf>
    <xf numFmtId="0" fontId="59" fillId="0" borderId="1" xfId="0" applyFont="1" applyBorder="1"/>
    <xf numFmtId="0" fontId="60" fillId="0" borderId="0" xfId="0" applyFont="1"/>
    <xf numFmtId="0" fontId="34" fillId="5" borderId="21" xfId="0" applyFon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0" fontId="15" fillId="0" borderId="10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/>
    </xf>
    <xf numFmtId="0" fontId="34" fillId="5" borderId="21" xfId="0" applyFont="1" applyFill="1" applyBorder="1" applyAlignment="1">
      <alignment horizontal="center" vertical="center" wrapText="1"/>
    </xf>
    <xf numFmtId="0" fontId="34" fillId="5" borderId="25" xfId="0" applyFont="1" applyFill="1" applyBorder="1" applyAlignment="1">
      <alignment horizontal="center" vertical="center" wrapText="1"/>
    </xf>
    <xf numFmtId="0" fontId="34" fillId="5" borderId="49" xfId="0" applyFont="1" applyFill="1" applyBorder="1" applyAlignment="1">
      <alignment horizontal="center" vertical="center"/>
    </xf>
    <xf numFmtId="0" fontId="34" fillId="5" borderId="48" xfId="0" applyFont="1" applyFill="1" applyBorder="1" applyAlignment="1">
      <alignment horizontal="center" vertical="center" wrapText="1"/>
    </xf>
    <xf numFmtId="0" fontId="44" fillId="5" borderId="35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15" fillId="3" borderId="1" xfId="0" applyFont="1" applyFill="1" applyBorder="1"/>
    <xf numFmtId="0" fontId="15" fillId="0" borderId="1" xfId="0" applyFont="1" applyFill="1" applyBorder="1"/>
    <xf numFmtId="0" fontId="0" fillId="3" borderId="1" xfId="0" applyFont="1" applyFill="1" applyBorder="1" applyAlignment="1">
      <alignment horizontal="center" wrapText="1"/>
    </xf>
    <xf numFmtId="0" fontId="43" fillId="5" borderId="38" xfId="0" applyFont="1" applyFill="1" applyBorder="1" applyAlignment="1">
      <alignment horizontal="left" vertical="center" wrapText="1"/>
    </xf>
    <xf numFmtId="0" fontId="0" fillId="0" borderId="3" xfId="1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9" fontId="15" fillId="0" borderId="7" xfId="0" applyNumberFormat="1" applyFont="1" applyBorder="1" applyAlignment="1">
      <alignment horizontal="left" vertical="center"/>
    </xf>
    <xf numFmtId="0" fontId="34" fillId="2" borderId="45" xfId="0" applyFont="1" applyFill="1" applyBorder="1" applyAlignment="1">
      <alignment horizontal="left" vertical="center" wrapText="1"/>
    </xf>
    <xf numFmtId="0" fontId="34" fillId="2" borderId="37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34" fillId="2" borderId="38" xfId="0" applyFont="1" applyFill="1" applyBorder="1" applyAlignment="1">
      <alignment horizontal="left" vertical="center" wrapText="1"/>
    </xf>
    <xf numFmtId="0" fontId="34" fillId="5" borderId="2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48" fillId="0" borderId="1" xfId="0" applyFont="1" applyFill="1" applyBorder="1"/>
    <xf numFmtId="165" fontId="40" fillId="0" borderId="1" xfId="1" applyNumberFormat="1" applyFont="1" applyBorder="1" applyAlignment="1">
      <alignment horizontal="center" wrapText="1"/>
    </xf>
    <xf numFmtId="49" fontId="0" fillId="11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1" fillId="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3" fontId="0" fillId="11" borderId="1" xfId="0" applyNumberFormat="1" applyFill="1" applyBorder="1" applyAlignment="1">
      <alignment horizontal="center"/>
    </xf>
    <xf numFmtId="0" fontId="48" fillId="11" borderId="1" xfId="0" applyFont="1" applyFill="1" applyBorder="1" applyAlignment="1">
      <alignment horizontal="center"/>
    </xf>
    <xf numFmtId="165" fontId="4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wrapText="1"/>
    </xf>
    <xf numFmtId="0" fontId="53" fillId="11" borderId="1" xfId="0" applyFont="1" applyFill="1" applyBorder="1" applyAlignment="1">
      <alignment horizontal="center"/>
    </xf>
    <xf numFmtId="0" fontId="0" fillId="11" borderId="1" xfId="0" applyFill="1" applyBorder="1"/>
    <xf numFmtId="0" fontId="0" fillId="0" borderId="1" xfId="0" applyFill="1" applyBorder="1" applyAlignment="1">
      <alignment horizontal="center" wrapText="1"/>
    </xf>
    <xf numFmtId="0" fontId="53" fillId="0" borderId="1" xfId="0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11" borderId="1" xfId="0" applyFill="1" applyBorder="1" applyAlignment="1">
      <alignment wrapText="1"/>
    </xf>
    <xf numFmtId="165" fontId="40" fillId="11" borderId="1" xfId="1" applyNumberFormat="1" applyFont="1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0" fillId="11" borderId="1" xfId="0" applyFill="1" applyBorder="1" applyAlignment="1">
      <alignment horizontal="left" vertical="center" wrapText="1"/>
    </xf>
    <xf numFmtId="0" fontId="53" fillId="0" borderId="1" xfId="0" applyFont="1" applyBorder="1" applyAlignment="1">
      <alignment horizontal="center" wrapText="1"/>
    </xf>
    <xf numFmtId="165" fontId="40" fillId="11" borderId="1" xfId="1" applyNumberFormat="1" applyFont="1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2" fillId="0" borderId="1" xfId="0" applyFont="1" applyBorder="1"/>
    <xf numFmtId="0" fontId="0" fillId="0" borderId="1" xfId="0" applyFill="1" applyBorder="1" applyAlignment="1">
      <alignment wrapText="1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53" fillId="0" borderId="1" xfId="0" applyFont="1" applyBorder="1" applyAlignment="1">
      <alignment horizontal="center" vertical="center" wrapText="1"/>
    </xf>
    <xf numFmtId="0" fontId="63" fillId="11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3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165" fontId="40" fillId="12" borderId="1" xfId="1" applyNumberFormat="1" applyFont="1" applyFill="1" applyBorder="1" applyAlignment="1">
      <alignment horizontal="center"/>
    </xf>
    <xf numFmtId="49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0" fontId="33" fillId="0" borderId="1" xfId="0" applyFont="1" applyBorder="1" applyAlignment="1">
      <alignment wrapText="1"/>
    </xf>
    <xf numFmtId="0" fontId="36" fillId="5" borderId="1" xfId="0" applyFont="1" applyFill="1" applyBorder="1" applyAlignment="1">
      <alignment horizontal="center" vertical="center" wrapText="1"/>
    </xf>
    <xf numFmtId="0" fontId="39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4" fillId="5" borderId="15" xfId="0" applyFont="1" applyFill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center" vertical="center" wrapText="1"/>
    </xf>
    <xf numFmtId="166" fontId="0" fillId="11" borderId="1" xfId="0" applyNumberFormat="1" applyFill="1" applyBorder="1" applyAlignment="1">
      <alignment horizontal="center"/>
    </xf>
    <xf numFmtId="166" fontId="0" fillId="11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49" fontId="0" fillId="12" borderId="2" xfId="0" applyNumberFormat="1" applyFill="1" applyBorder="1" applyAlignment="1">
      <alignment horizontal="center"/>
    </xf>
    <xf numFmtId="0" fontId="0" fillId="12" borderId="36" xfId="0" applyFill="1" applyBorder="1" applyAlignment="1">
      <alignment horizontal="center"/>
    </xf>
    <xf numFmtId="0" fontId="0" fillId="12" borderId="2" xfId="0" applyFill="1" applyBorder="1" applyAlignment="1">
      <alignment horizontal="center" wrapText="1"/>
    </xf>
    <xf numFmtId="0" fontId="0" fillId="13" borderId="1" xfId="0" applyFill="1" applyBorder="1"/>
    <xf numFmtId="49" fontId="0" fillId="13" borderId="1" xfId="0" applyNumberFormat="1" applyFill="1" applyBorder="1" applyAlignment="1">
      <alignment horizontal="center"/>
    </xf>
    <xf numFmtId="49" fontId="0" fillId="13" borderId="2" xfId="0" applyNumberFormat="1" applyFill="1" applyBorder="1" applyAlignment="1">
      <alignment horizontal="center"/>
    </xf>
    <xf numFmtId="0" fontId="0" fillId="13" borderId="36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2" xfId="0" applyFill="1" applyBorder="1" applyAlignment="1">
      <alignment horizontal="center" wrapText="1"/>
    </xf>
    <xf numFmtId="165" fontId="40" fillId="13" borderId="1" xfId="1" applyNumberFormat="1" applyFont="1" applyFill="1" applyBorder="1" applyAlignment="1">
      <alignment horizontal="center"/>
    </xf>
    <xf numFmtId="0" fontId="0" fillId="13" borderId="1" xfId="0" applyFill="1" applyBorder="1" applyAlignment="1">
      <alignment horizontal="left"/>
    </xf>
    <xf numFmtId="0" fontId="0" fillId="16" borderId="1" xfId="0" applyFill="1" applyBorder="1"/>
    <xf numFmtId="165" fontId="40" fillId="16" borderId="1" xfId="1" applyNumberFormat="1" applyFont="1" applyFill="1" applyBorder="1" applyAlignment="1">
      <alignment horizontal="center"/>
    </xf>
    <xf numFmtId="49" fontId="0" fillId="16" borderId="1" xfId="0" applyNumberFormat="1" applyFill="1" applyBorder="1" applyAlignment="1">
      <alignment horizontal="center"/>
    </xf>
    <xf numFmtId="49" fontId="0" fillId="16" borderId="2" xfId="0" applyNumberFormat="1" applyFill="1" applyBorder="1" applyAlignment="1">
      <alignment horizontal="center"/>
    </xf>
    <xf numFmtId="0" fontId="0" fillId="16" borderId="36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2" xfId="0" applyFill="1" applyBorder="1" applyAlignment="1">
      <alignment horizontal="center" wrapText="1"/>
    </xf>
    <xf numFmtId="0" fontId="66" fillId="12" borderId="3" xfId="0" applyFont="1" applyFill="1" applyBorder="1" applyAlignment="1">
      <alignment horizontal="center" vertical="center"/>
    </xf>
    <xf numFmtId="0" fontId="32" fillId="12" borderId="3" xfId="0" applyFont="1" applyFill="1" applyBorder="1" applyAlignment="1">
      <alignment horizontal="center"/>
    </xf>
    <xf numFmtId="0" fontId="66" fillId="0" borderId="1" xfId="0" applyFont="1" applyBorder="1" applyAlignment="1">
      <alignment horizontal="center" vertical="center"/>
    </xf>
    <xf numFmtId="0" fontId="32" fillId="11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0" fontId="0" fillId="17" borderId="1" xfId="0" applyFill="1" applyBorder="1"/>
    <xf numFmtId="49" fontId="0" fillId="17" borderId="1" xfId="0" applyNumberFormat="1" applyFill="1" applyBorder="1" applyAlignment="1">
      <alignment horizontal="center"/>
    </xf>
    <xf numFmtId="49" fontId="0" fillId="17" borderId="2" xfId="0" applyNumberFormat="1" applyFill="1" applyBorder="1" applyAlignment="1">
      <alignment horizontal="center"/>
    </xf>
    <xf numFmtId="0" fontId="0" fillId="17" borderId="36" xfId="0" applyFill="1" applyBorder="1" applyAlignment="1">
      <alignment horizontal="center"/>
    </xf>
    <xf numFmtId="3" fontId="0" fillId="17" borderId="3" xfId="0" applyNumberForma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7" borderId="2" xfId="0" applyFill="1" applyBorder="1" applyAlignment="1">
      <alignment horizontal="center" wrapText="1"/>
    </xf>
    <xf numFmtId="165" fontId="40" fillId="17" borderId="1" xfId="1" applyNumberFormat="1" applyFont="1" applyFill="1" applyBorder="1" applyAlignment="1">
      <alignment horizontal="center"/>
    </xf>
    <xf numFmtId="0" fontId="0" fillId="17" borderId="1" xfId="0" applyFill="1" applyBorder="1" applyAlignment="1">
      <alignment horizontal="left"/>
    </xf>
    <xf numFmtId="0" fontId="0" fillId="14" borderId="1" xfId="0" applyFill="1" applyBorder="1"/>
    <xf numFmtId="49" fontId="0" fillId="14" borderId="1" xfId="0" applyNumberFormat="1" applyFill="1" applyBorder="1" applyAlignment="1">
      <alignment horizontal="center"/>
    </xf>
    <xf numFmtId="49" fontId="0" fillId="14" borderId="2" xfId="0" applyNumberFormat="1" applyFill="1" applyBorder="1" applyAlignment="1">
      <alignment horizontal="center"/>
    </xf>
    <xf numFmtId="0" fontId="0" fillId="14" borderId="36" xfId="0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 wrapText="1"/>
    </xf>
    <xf numFmtId="165" fontId="40" fillId="14" borderId="1" xfId="1" applyNumberFormat="1" applyFont="1" applyFill="1" applyBorder="1" applyAlignment="1">
      <alignment horizontal="center"/>
    </xf>
    <xf numFmtId="0" fontId="0" fillId="18" borderId="1" xfId="0" applyFill="1" applyBorder="1"/>
    <xf numFmtId="49" fontId="0" fillId="18" borderId="1" xfId="0" applyNumberFormat="1" applyFill="1" applyBorder="1" applyAlignment="1">
      <alignment horizontal="center"/>
    </xf>
    <xf numFmtId="49" fontId="0" fillId="18" borderId="2" xfId="0" applyNumberFormat="1" applyFill="1" applyBorder="1" applyAlignment="1">
      <alignment horizontal="center"/>
    </xf>
    <xf numFmtId="0" fontId="0" fillId="18" borderId="36" xfId="0" applyFill="1" applyBorder="1" applyAlignment="1">
      <alignment horizontal="center"/>
    </xf>
    <xf numFmtId="3" fontId="0" fillId="18" borderId="3" xfId="0" applyNumberForma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2" xfId="0" applyFill="1" applyBorder="1" applyAlignment="1">
      <alignment horizontal="center" wrapText="1"/>
    </xf>
    <xf numFmtId="165" fontId="40" fillId="18" borderId="1" xfId="1" applyNumberFormat="1" applyFont="1" applyFill="1" applyBorder="1" applyAlignment="1">
      <alignment horizontal="center"/>
    </xf>
    <xf numFmtId="0" fontId="0" fillId="18" borderId="1" xfId="0" applyFill="1" applyBorder="1" applyAlignment="1">
      <alignment horizontal="left"/>
    </xf>
    <xf numFmtId="3" fontId="0" fillId="16" borderId="3" xfId="0" applyNumberFormat="1" applyFill="1" applyBorder="1" applyAlignment="1">
      <alignment horizontal="center"/>
    </xf>
    <xf numFmtId="0" fontId="0" fillId="16" borderId="1" xfId="0" applyFill="1" applyBorder="1" applyAlignment="1">
      <alignment horizontal="left"/>
    </xf>
    <xf numFmtId="0" fontId="0" fillId="19" borderId="1" xfId="0" applyFill="1" applyBorder="1"/>
    <xf numFmtId="49" fontId="0" fillId="19" borderId="1" xfId="0" applyNumberFormat="1" applyFill="1" applyBorder="1" applyAlignment="1">
      <alignment horizontal="center"/>
    </xf>
    <xf numFmtId="49" fontId="0" fillId="19" borderId="2" xfId="0" applyNumberFormat="1" applyFill="1" applyBorder="1" applyAlignment="1">
      <alignment horizontal="center"/>
    </xf>
    <xf numFmtId="0" fontId="0" fillId="19" borderId="36" xfId="0" applyFill="1" applyBorder="1" applyAlignment="1">
      <alignment horizontal="center"/>
    </xf>
    <xf numFmtId="3" fontId="0" fillId="19" borderId="3" xfId="0" applyNumberForma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9" borderId="2" xfId="0" applyFill="1" applyBorder="1" applyAlignment="1">
      <alignment horizontal="center" wrapText="1"/>
    </xf>
    <xf numFmtId="165" fontId="40" fillId="19" borderId="1" xfId="1" applyNumberFormat="1" applyFont="1" applyFill="1" applyBorder="1" applyAlignment="1">
      <alignment horizontal="center"/>
    </xf>
    <xf numFmtId="0" fontId="0" fillId="19" borderId="1" xfId="0" applyFill="1" applyBorder="1" applyAlignment="1">
      <alignment horizontal="left"/>
    </xf>
    <xf numFmtId="0" fontId="0" fillId="20" borderId="1" xfId="0" applyFill="1" applyBorder="1"/>
    <xf numFmtId="49" fontId="0" fillId="20" borderId="1" xfId="0" applyNumberFormat="1" applyFill="1" applyBorder="1" applyAlignment="1">
      <alignment horizontal="center"/>
    </xf>
    <xf numFmtId="49" fontId="0" fillId="20" borderId="2" xfId="0" applyNumberFormat="1" applyFill="1" applyBorder="1" applyAlignment="1">
      <alignment horizontal="center"/>
    </xf>
    <xf numFmtId="0" fontId="0" fillId="20" borderId="36" xfId="0" applyFill="1" applyBorder="1" applyAlignment="1">
      <alignment horizontal="center"/>
    </xf>
    <xf numFmtId="3" fontId="0" fillId="20" borderId="3" xfId="0" applyNumberForma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2" xfId="0" applyFill="1" applyBorder="1" applyAlignment="1">
      <alignment horizontal="center" wrapText="1"/>
    </xf>
    <xf numFmtId="165" fontId="40" fillId="20" borderId="1" xfId="1" applyNumberFormat="1" applyFont="1" applyFill="1" applyBorder="1" applyAlignment="1">
      <alignment horizontal="center"/>
    </xf>
    <xf numFmtId="0" fontId="0" fillId="20" borderId="1" xfId="0" applyFill="1" applyBorder="1" applyAlignment="1">
      <alignment horizontal="left"/>
    </xf>
    <xf numFmtId="0" fontId="62" fillId="20" borderId="1" xfId="0" applyFont="1" applyFill="1" applyBorder="1"/>
    <xf numFmtId="0" fontId="0" fillId="10" borderId="1" xfId="0" applyFill="1" applyBorder="1"/>
    <xf numFmtId="49" fontId="0" fillId="10" borderId="1" xfId="0" applyNumberFormat="1" applyFill="1" applyBorder="1" applyAlignment="1">
      <alignment horizontal="center"/>
    </xf>
    <xf numFmtId="49" fontId="0" fillId="10" borderId="2" xfId="0" applyNumberFormat="1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3" fontId="0" fillId="10" borderId="3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 wrapText="1"/>
    </xf>
    <xf numFmtId="165" fontId="40" fillId="10" borderId="1" xfId="1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165" fontId="40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62" fillId="2" borderId="1" xfId="0" applyFont="1" applyFill="1" applyBorder="1"/>
    <xf numFmtId="0" fontId="0" fillId="10" borderId="1" xfId="0" applyFont="1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20" borderId="1" xfId="0" applyFill="1" applyBorder="1" applyAlignment="1">
      <alignment horizontal="left" vertical="center"/>
    </xf>
    <xf numFmtId="0" fontId="0" fillId="16" borderId="1" xfId="0" applyFill="1" applyBorder="1" applyAlignment="1">
      <alignment wrapText="1"/>
    </xf>
    <xf numFmtId="0" fontId="0" fillId="16" borderId="2" xfId="0" applyFill="1" applyBorder="1"/>
    <xf numFmtId="0" fontId="0" fillId="18" borderId="1" xfId="0" applyFill="1" applyBorder="1" applyAlignment="1">
      <alignment wrapText="1"/>
    </xf>
    <xf numFmtId="0" fontId="0" fillId="18" borderId="1" xfId="0" applyFill="1" applyBorder="1" applyAlignment="1">
      <alignment horizontal="center" vertical="center"/>
    </xf>
    <xf numFmtId="0" fontId="0" fillId="18" borderId="2" xfId="0" applyFill="1" applyBorder="1"/>
    <xf numFmtId="0" fontId="0" fillId="17" borderId="1" xfId="0" applyFill="1" applyBorder="1" applyAlignment="1">
      <alignment wrapText="1"/>
    </xf>
    <xf numFmtId="3" fontId="0" fillId="12" borderId="3" xfId="0" applyNumberFormat="1" applyFill="1" applyBorder="1" applyAlignment="1">
      <alignment horizontal="center"/>
    </xf>
    <xf numFmtId="0" fontId="36" fillId="5" borderId="52" xfId="0" applyFont="1" applyFill="1" applyBorder="1" applyAlignment="1">
      <alignment horizontal="center" vertical="center" wrapText="1"/>
    </xf>
    <xf numFmtId="0" fontId="34" fillId="14" borderId="53" xfId="0" applyFont="1" applyFill="1" applyBorder="1" applyAlignment="1">
      <alignment horizontal="center" vertical="center" wrapText="1"/>
    </xf>
    <xf numFmtId="0" fontId="34" fillId="5" borderId="27" xfId="0" applyFont="1" applyFill="1" applyBorder="1" applyAlignment="1">
      <alignment horizontal="center" vertical="center" wrapText="1"/>
    </xf>
    <xf numFmtId="0" fontId="34" fillId="5" borderId="52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/>
    </xf>
    <xf numFmtId="0" fontId="48" fillId="2" borderId="9" xfId="0" applyFont="1" applyFill="1" applyBorder="1"/>
    <xf numFmtId="165" fontId="40" fillId="2" borderId="9" xfId="1" applyNumberFormat="1" applyFont="1" applyFill="1" applyBorder="1" applyAlignment="1">
      <alignment horizontal="center" wrapText="1"/>
    </xf>
    <xf numFmtId="0" fontId="0" fillId="2" borderId="9" xfId="0" applyFill="1" applyBorder="1"/>
    <xf numFmtId="49" fontId="0" fillId="2" borderId="9" xfId="0" applyNumberFormat="1" applyFill="1" applyBorder="1" applyAlignment="1">
      <alignment horizontal="center"/>
    </xf>
    <xf numFmtId="49" fontId="0" fillId="2" borderId="55" xfId="0" applyNumberForma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3" fontId="0" fillId="2" borderId="31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5" xfId="0" applyFill="1" applyBorder="1" applyAlignment="1">
      <alignment horizontal="center" wrapText="1"/>
    </xf>
    <xf numFmtId="0" fontId="66" fillId="2" borderId="51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0" fillId="2" borderId="12" xfId="0" applyFill="1" applyBorder="1"/>
    <xf numFmtId="165" fontId="40" fillId="2" borderId="12" xfId="1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49" fontId="0" fillId="2" borderId="12" xfId="0" applyNumberFormat="1" applyFill="1" applyBorder="1" applyAlignment="1">
      <alignment horizontal="center"/>
    </xf>
    <xf numFmtId="49" fontId="0" fillId="2" borderId="47" xfId="0" applyNumberForma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3" fontId="0" fillId="2" borderId="34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7" xfId="0" applyFill="1" applyBorder="1" applyAlignment="1">
      <alignment horizontal="center" wrapText="1"/>
    </xf>
    <xf numFmtId="0" fontId="66" fillId="2" borderId="57" xfId="0" applyFont="1" applyFill="1" applyBorder="1" applyAlignment="1">
      <alignment horizontal="center" vertical="center"/>
    </xf>
    <xf numFmtId="0" fontId="33" fillId="10" borderId="6" xfId="0" applyFont="1" applyFill="1" applyBorder="1" applyAlignment="1">
      <alignment horizontal="center" vertical="center"/>
    </xf>
    <xf numFmtId="0" fontId="0" fillId="10" borderId="9" xfId="0" applyFill="1" applyBorder="1"/>
    <xf numFmtId="165" fontId="40" fillId="10" borderId="9" xfId="1" applyNumberFormat="1" applyFont="1" applyFill="1" applyBorder="1" applyAlignment="1">
      <alignment horizontal="center"/>
    </xf>
    <xf numFmtId="0" fontId="0" fillId="10" borderId="9" xfId="0" applyFill="1" applyBorder="1" applyAlignment="1">
      <alignment horizontal="left"/>
    </xf>
    <xf numFmtId="49" fontId="0" fillId="10" borderId="9" xfId="0" applyNumberFormat="1" applyFill="1" applyBorder="1" applyAlignment="1">
      <alignment horizontal="center"/>
    </xf>
    <xf numFmtId="49" fontId="0" fillId="10" borderId="55" xfId="0" applyNumberFormat="1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3" fontId="0" fillId="10" borderId="31" xfId="0" applyNumberFormat="1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55" xfId="0" applyFill="1" applyBorder="1" applyAlignment="1">
      <alignment horizontal="center" wrapText="1"/>
    </xf>
    <xf numFmtId="0" fontId="66" fillId="10" borderId="51" xfId="0" applyFont="1" applyFill="1" applyBorder="1" applyAlignment="1">
      <alignment horizontal="center" vertical="center"/>
    </xf>
    <xf numFmtId="0" fontId="33" fillId="10" borderId="7" xfId="0" applyFont="1" applyFill="1" applyBorder="1" applyAlignment="1">
      <alignment horizontal="center" vertical="center"/>
    </xf>
    <xf numFmtId="0" fontId="66" fillId="10" borderId="56" xfId="0" applyFont="1" applyFill="1" applyBorder="1" applyAlignment="1">
      <alignment horizontal="center" vertical="center"/>
    </xf>
    <xf numFmtId="0" fontId="33" fillId="10" borderId="8" xfId="0" applyFont="1" applyFill="1" applyBorder="1" applyAlignment="1">
      <alignment horizontal="center" vertical="center"/>
    </xf>
    <xf numFmtId="0" fontId="0" fillId="10" borderId="12" xfId="0" applyFill="1" applyBorder="1"/>
    <xf numFmtId="165" fontId="40" fillId="10" borderId="12" xfId="1" applyNumberFormat="1" applyFont="1" applyFill="1" applyBorder="1" applyAlignment="1">
      <alignment horizontal="center"/>
    </xf>
    <xf numFmtId="0" fontId="0" fillId="10" borderId="12" xfId="0" applyFill="1" applyBorder="1" applyAlignment="1">
      <alignment horizontal="left"/>
    </xf>
    <xf numFmtId="49" fontId="0" fillId="10" borderId="12" xfId="0" applyNumberFormat="1" applyFill="1" applyBorder="1" applyAlignment="1">
      <alignment horizontal="center"/>
    </xf>
    <xf numFmtId="49" fontId="0" fillId="10" borderId="47" xfId="0" applyNumberFormat="1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3" fontId="0" fillId="10" borderId="34" xfId="0" applyNumberForma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47" xfId="0" applyFill="1" applyBorder="1" applyAlignment="1">
      <alignment horizontal="center" wrapText="1"/>
    </xf>
    <xf numFmtId="0" fontId="66" fillId="10" borderId="57" xfId="0" applyFont="1" applyFill="1" applyBorder="1" applyAlignment="1">
      <alignment horizontal="center" vertical="center"/>
    </xf>
    <xf numFmtId="0" fontId="33" fillId="20" borderId="6" xfId="0" applyFont="1" applyFill="1" applyBorder="1" applyAlignment="1">
      <alignment horizontal="center" vertical="center"/>
    </xf>
    <xf numFmtId="0" fontId="0" fillId="20" borderId="9" xfId="0" applyFill="1" applyBorder="1"/>
    <xf numFmtId="165" fontId="40" fillId="20" borderId="9" xfId="1" applyNumberFormat="1" applyFont="1" applyFill="1" applyBorder="1" applyAlignment="1">
      <alignment horizontal="center"/>
    </xf>
    <xf numFmtId="49" fontId="0" fillId="20" borderId="9" xfId="0" applyNumberFormat="1" applyFill="1" applyBorder="1" applyAlignment="1">
      <alignment horizontal="center"/>
    </xf>
    <xf numFmtId="49" fontId="0" fillId="20" borderId="55" xfId="0" applyNumberFormat="1" applyFill="1" applyBorder="1" applyAlignment="1">
      <alignment horizontal="center"/>
    </xf>
    <xf numFmtId="0" fontId="0" fillId="20" borderId="39" xfId="0" applyFill="1" applyBorder="1" applyAlignment="1">
      <alignment horizontal="center"/>
    </xf>
    <xf numFmtId="3" fontId="0" fillId="20" borderId="31" xfId="0" applyNumberFormat="1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20" borderId="55" xfId="0" applyFill="1" applyBorder="1" applyAlignment="1">
      <alignment horizontal="center" wrapText="1"/>
    </xf>
    <xf numFmtId="0" fontId="66" fillId="20" borderId="51" xfId="0" applyFont="1" applyFill="1" applyBorder="1" applyAlignment="1">
      <alignment horizontal="center" vertical="center"/>
    </xf>
    <xf numFmtId="0" fontId="33" fillId="20" borderId="7" xfId="0" applyFont="1" applyFill="1" applyBorder="1" applyAlignment="1">
      <alignment horizontal="center" vertical="center"/>
    </xf>
    <xf numFmtId="0" fontId="66" fillId="20" borderId="56" xfId="0" applyFont="1" applyFill="1" applyBorder="1" applyAlignment="1">
      <alignment horizontal="center" vertical="center"/>
    </xf>
    <xf numFmtId="0" fontId="33" fillId="20" borderId="8" xfId="0" applyFont="1" applyFill="1" applyBorder="1" applyAlignment="1">
      <alignment horizontal="center" vertical="center"/>
    </xf>
    <xf numFmtId="0" fontId="0" fillId="20" borderId="12" xfId="0" applyFill="1" applyBorder="1"/>
    <xf numFmtId="165" fontId="40" fillId="20" borderId="12" xfId="1" applyNumberFormat="1" applyFont="1" applyFill="1" applyBorder="1" applyAlignment="1">
      <alignment horizontal="center"/>
    </xf>
    <xf numFmtId="0" fontId="0" fillId="20" borderId="12" xfId="0" applyFill="1" applyBorder="1" applyAlignment="1">
      <alignment horizontal="left"/>
    </xf>
    <xf numFmtId="49" fontId="0" fillId="20" borderId="12" xfId="0" applyNumberFormat="1" applyFill="1" applyBorder="1" applyAlignment="1">
      <alignment horizontal="center"/>
    </xf>
    <xf numFmtId="49" fontId="0" fillId="20" borderId="47" xfId="0" applyNumberFormat="1" applyFill="1" applyBorder="1" applyAlignment="1">
      <alignment horizontal="center"/>
    </xf>
    <xf numFmtId="0" fontId="0" fillId="20" borderId="38" xfId="0" applyFill="1" applyBorder="1" applyAlignment="1">
      <alignment horizontal="center"/>
    </xf>
    <xf numFmtId="3" fontId="0" fillId="20" borderId="34" xfId="0" applyNumberFormat="1" applyFill="1" applyBorder="1" applyAlignment="1">
      <alignment horizontal="center"/>
    </xf>
    <xf numFmtId="0" fontId="0" fillId="20" borderId="12" xfId="0" applyFill="1" applyBorder="1" applyAlignment="1">
      <alignment horizontal="center"/>
    </xf>
    <xf numFmtId="0" fontId="0" fillId="20" borderId="47" xfId="0" applyFill="1" applyBorder="1" applyAlignment="1">
      <alignment horizontal="center" wrapText="1"/>
    </xf>
    <xf numFmtId="0" fontId="66" fillId="20" borderId="57" xfId="0" applyFont="1" applyFill="1" applyBorder="1" applyAlignment="1">
      <alignment horizontal="center" vertical="center"/>
    </xf>
    <xf numFmtId="0" fontId="33" fillId="19" borderId="6" xfId="0" applyFont="1" applyFill="1" applyBorder="1" applyAlignment="1">
      <alignment horizontal="center" vertical="center"/>
    </xf>
    <xf numFmtId="0" fontId="0" fillId="19" borderId="9" xfId="0" applyFill="1" applyBorder="1" applyAlignment="1">
      <alignment wrapText="1"/>
    </xf>
    <xf numFmtId="165" fontId="40" fillId="19" borderId="9" xfId="1" applyNumberFormat="1" applyFont="1" applyFill="1" applyBorder="1" applyAlignment="1">
      <alignment horizontal="center"/>
    </xf>
    <xf numFmtId="0" fontId="0" fillId="19" borderId="9" xfId="0" applyFill="1" applyBorder="1" applyAlignment="1">
      <alignment horizontal="left"/>
    </xf>
    <xf numFmtId="49" fontId="0" fillId="19" borderId="9" xfId="0" applyNumberFormat="1" applyFill="1" applyBorder="1" applyAlignment="1">
      <alignment horizontal="center"/>
    </xf>
    <xf numFmtId="49" fontId="0" fillId="19" borderId="55" xfId="0" applyNumberFormat="1" applyFill="1" applyBorder="1" applyAlignment="1">
      <alignment horizontal="center"/>
    </xf>
    <xf numFmtId="0" fontId="0" fillId="19" borderId="39" xfId="0" applyFill="1" applyBorder="1" applyAlignment="1">
      <alignment horizontal="center"/>
    </xf>
    <xf numFmtId="3" fontId="0" fillId="19" borderId="31" xfId="0" applyNumberFormat="1" applyFill="1" applyBorder="1" applyAlignment="1">
      <alignment horizontal="center"/>
    </xf>
    <xf numFmtId="0" fontId="0" fillId="19" borderId="9" xfId="0" applyFill="1" applyBorder="1" applyAlignment="1">
      <alignment horizontal="center"/>
    </xf>
    <xf numFmtId="0" fontId="0" fillId="19" borderId="55" xfId="0" applyFill="1" applyBorder="1" applyAlignment="1">
      <alignment horizontal="center" wrapText="1"/>
    </xf>
    <xf numFmtId="0" fontId="66" fillId="19" borderId="51" xfId="0" applyFont="1" applyFill="1" applyBorder="1" applyAlignment="1">
      <alignment horizontal="center" vertical="center"/>
    </xf>
    <xf numFmtId="0" fontId="33" fillId="19" borderId="7" xfId="0" applyFont="1" applyFill="1" applyBorder="1" applyAlignment="1">
      <alignment horizontal="center" vertical="center"/>
    </xf>
    <xf numFmtId="0" fontId="66" fillId="19" borderId="56" xfId="0" applyFont="1" applyFill="1" applyBorder="1" applyAlignment="1">
      <alignment horizontal="center" vertical="center"/>
    </xf>
    <xf numFmtId="0" fontId="33" fillId="19" borderId="8" xfId="0" applyFont="1" applyFill="1" applyBorder="1" applyAlignment="1">
      <alignment horizontal="center" vertical="center"/>
    </xf>
    <xf numFmtId="0" fontId="0" fillId="19" borderId="12" xfId="0" applyFill="1" applyBorder="1"/>
    <xf numFmtId="165" fontId="40" fillId="19" borderId="12" xfId="1" applyNumberFormat="1" applyFont="1" applyFill="1" applyBorder="1" applyAlignment="1">
      <alignment horizontal="center"/>
    </xf>
    <xf numFmtId="0" fontId="0" fillId="19" borderId="12" xfId="0" applyFill="1" applyBorder="1" applyAlignment="1">
      <alignment horizontal="left"/>
    </xf>
    <xf numFmtId="49" fontId="0" fillId="19" borderId="12" xfId="0" applyNumberFormat="1" applyFill="1" applyBorder="1" applyAlignment="1">
      <alignment horizontal="center"/>
    </xf>
    <xf numFmtId="49" fontId="0" fillId="19" borderId="47" xfId="0" applyNumberFormat="1" applyFill="1" applyBorder="1" applyAlignment="1">
      <alignment horizontal="center"/>
    </xf>
    <xf numFmtId="0" fontId="0" fillId="19" borderId="38" xfId="0" applyFill="1" applyBorder="1" applyAlignment="1">
      <alignment horizontal="center"/>
    </xf>
    <xf numFmtId="3" fontId="0" fillId="19" borderId="34" xfId="0" applyNumberFormat="1" applyFill="1" applyBorder="1" applyAlignment="1">
      <alignment horizontal="center"/>
    </xf>
    <xf numFmtId="0" fontId="0" fillId="19" borderId="12" xfId="0" applyFill="1" applyBorder="1" applyAlignment="1">
      <alignment horizontal="center"/>
    </xf>
    <xf numFmtId="0" fontId="0" fillId="19" borderId="47" xfId="0" applyFill="1" applyBorder="1" applyAlignment="1">
      <alignment horizontal="center" wrapText="1"/>
    </xf>
    <xf numFmtId="0" fontId="66" fillId="19" borderId="57" xfId="0" applyFont="1" applyFill="1" applyBorder="1" applyAlignment="1">
      <alignment horizontal="center" vertical="center"/>
    </xf>
    <xf numFmtId="0" fontId="33" fillId="16" borderId="6" xfId="0" applyFont="1" applyFill="1" applyBorder="1" applyAlignment="1">
      <alignment horizontal="center" vertical="center"/>
    </xf>
    <xf numFmtId="0" fontId="0" fillId="16" borderId="9" xfId="0" applyFill="1" applyBorder="1"/>
    <xf numFmtId="165" fontId="40" fillId="16" borderId="9" xfId="1" applyNumberFormat="1" applyFont="1" applyFill="1" applyBorder="1" applyAlignment="1">
      <alignment horizontal="center"/>
    </xf>
    <xf numFmtId="0" fontId="0" fillId="16" borderId="9" xfId="0" applyFill="1" applyBorder="1" applyAlignment="1">
      <alignment horizontal="left"/>
    </xf>
    <xf numFmtId="49" fontId="0" fillId="16" borderId="9" xfId="0" applyNumberFormat="1" applyFill="1" applyBorder="1" applyAlignment="1">
      <alignment horizontal="center"/>
    </xf>
    <xf numFmtId="49" fontId="0" fillId="16" borderId="55" xfId="0" applyNumberFormat="1" applyFill="1" applyBorder="1" applyAlignment="1">
      <alignment horizontal="center"/>
    </xf>
    <xf numFmtId="0" fontId="0" fillId="16" borderId="39" xfId="0" applyFill="1" applyBorder="1" applyAlignment="1">
      <alignment horizontal="center"/>
    </xf>
    <xf numFmtId="3" fontId="0" fillId="16" borderId="31" xfId="0" applyNumberFormat="1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16" borderId="55" xfId="0" applyFill="1" applyBorder="1" applyAlignment="1">
      <alignment horizontal="center" wrapText="1"/>
    </xf>
    <xf numFmtId="0" fontId="66" fillId="16" borderId="51" xfId="0" applyFont="1" applyFill="1" applyBorder="1" applyAlignment="1">
      <alignment horizontal="center" vertical="center"/>
    </xf>
    <xf numFmtId="0" fontId="33" fillId="16" borderId="7" xfId="0" applyFont="1" applyFill="1" applyBorder="1" applyAlignment="1">
      <alignment horizontal="center" vertical="center"/>
    </xf>
    <xf numFmtId="0" fontId="66" fillId="16" borderId="56" xfId="0" applyFont="1" applyFill="1" applyBorder="1" applyAlignment="1">
      <alignment horizontal="center" vertical="center"/>
    </xf>
    <xf numFmtId="0" fontId="33" fillId="16" borderId="8" xfId="0" applyFont="1" applyFill="1" applyBorder="1" applyAlignment="1">
      <alignment horizontal="center" vertical="center"/>
    </xf>
    <xf numFmtId="0" fontId="0" fillId="16" borderId="12" xfId="0" applyFill="1" applyBorder="1"/>
    <xf numFmtId="165" fontId="40" fillId="16" borderId="12" xfId="1" applyNumberFormat="1" applyFont="1" applyFill="1" applyBorder="1" applyAlignment="1">
      <alignment horizontal="center"/>
    </xf>
    <xf numFmtId="0" fontId="0" fillId="16" borderId="12" xfId="0" applyFill="1" applyBorder="1" applyAlignment="1">
      <alignment horizontal="left"/>
    </xf>
    <xf numFmtId="49" fontId="0" fillId="16" borderId="12" xfId="0" applyNumberFormat="1" applyFill="1" applyBorder="1" applyAlignment="1">
      <alignment horizontal="center"/>
    </xf>
    <xf numFmtId="49" fontId="0" fillId="16" borderId="47" xfId="0" applyNumberFormat="1" applyFill="1" applyBorder="1" applyAlignment="1">
      <alignment horizontal="center"/>
    </xf>
    <xf numFmtId="0" fontId="0" fillId="16" borderId="38" xfId="0" applyFill="1" applyBorder="1" applyAlignment="1">
      <alignment horizontal="center"/>
    </xf>
    <xf numFmtId="3" fontId="0" fillId="16" borderId="34" xfId="0" applyNumberFormat="1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6" borderId="47" xfId="0" applyFill="1" applyBorder="1" applyAlignment="1">
      <alignment horizontal="center" wrapText="1"/>
    </xf>
    <xf numFmtId="0" fontId="66" fillId="16" borderId="57" xfId="0" applyFont="1" applyFill="1" applyBorder="1" applyAlignment="1">
      <alignment horizontal="center" vertical="center"/>
    </xf>
    <xf numFmtId="0" fontId="33" fillId="18" borderId="6" xfId="0" applyFont="1" applyFill="1" applyBorder="1" applyAlignment="1">
      <alignment horizontal="center" vertical="center"/>
    </xf>
    <xf numFmtId="0" fontId="0" fillId="18" borderId="9" xfId="0" applyFill="1" applyBorder="1"/>
    <xf numFmtId="165" fontId="40" fillId="18" borderId="9" xfId="1" applyNumberFormat="1" applyFont="1" applyFill="1" applyBorder="1" applyAlignment="1">
      <alignment horizontal="center"/>
    </xf>
    <xf numFmtId="0" fontId="0" fillId="18" borderId="9" xfId="0" applyFill="1" applyBorder="1" applyAlignment="1">
      <alignment horizontal="left"/>
    </xf>
    <xf numFmtId="49" fontId="0" fillId="18" borderId="9" xfId="0" applyNumberFormat="1" applyFill="1" applyBorder="1" applyAlignment="1">
      <alignment horizontal="center"/>
    </xf>
    <xf numFmtId="49" fontId="0" fillId="18" borderId="55" xfId="0" applyNumberFormat="1" applyFill="1" applyBorder="1" applyAlignment="1">
      <alignment horizontal="center"/>
    </xf>
    <xf numFmtId="0" fontId="0" fillId="18" borderId="39" xfId="0" applyFill="1" applyBorder="1" applyAlignment="1">
      <alignment horizontal="center"/>
    </xf>
    <xf numFmtId="3" fontId="0" fillId="18" borderId="31" xfId="0" applyNumberFormat="1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55" xfId="0" applyFill="1" applyBorder="1" applyAlignment="1">
      <alignment horizontal="center" wrapText="1"/>
    </xf>
    <xf numFmtId="0" fontId="66" fillId="18" borderId="51" xfId="0" applyFont="1" applyFill="1" applyBorder="1" applyAlignment="1">
      <alignment horizontal="center" vertical="center"/>
    </xf>
    <xf numFmtId="0" fontId="33" fillId="18" borderId="7" xfId="0" applyFont="1" applyFill="1" applyBorder="1" applyAlignment="1">
      <alignment horizontal="center" vertical="center"/>
    </xf>
    <xf numFmtId="0" fontId="66" fillId="18" borderId="56" xfId="0" applyFont="1" applyFill="1" applyBorder="1" applyAlignment="1">
      <alignment horizontal="center" vertical="center"/>
    </xf>
    <xf numFmtId="0" fontId="33" fillId="18" borderId="8" xfId="0" applyFont="1" applyFill="1" applyBorder="1" applyAlignment="1">
      <alignment horizontal="center" vertical="center"/>
    </xf>
    <xf numFmtId="0" fontId="0" fillId="18" borderId="12" xfId="0" applyFill="1" applyBorder="1"/>
    <xf numFmtId="165" fontId="40" fillId="18" borderId="12" xfId="1" applyNumberFormat="1" applyFont="1" applyFill="1" applyBorder="1" applyAlignment="1">
      <alignment horizontal="center"/>
    </xf>
    <xf numFmtId="0" fontId="0" fillId="18" borderId="12" xfId="0" applyFill="1" applyBorder="1" applyAlignment="1">
      <alignment horizontal="left"/>
    </xf>
    <xf numFmtId="49" fontId="0" fillId="18" borderId="12" xfId="0" applyNumberFormat="1" applyFill="1" applyBorder="1" applyAlignment="1">
      <alignment horizontal="center"/>
    </xf>
    <xf numFmtId="49" fontId="0" fillId="18" borderId="47" xfId="0" applyNumberFormat="1" applyFill="1" applyBorder="1" applyAlignment="1">
      <alignment horizontal="center"/>
    </xf>
    <xf numFmtId="0" fontId="0" fillId="18" borderId="38" xfId="0" applyFill="1" applyBorder="1" applyAlignment="1">
      <alignment horizontal="center"/>
    </xf>
    <xf numFmtId="3" fontId="0" fillId="18" borderId="34" xfId="0" applyNumberFormat="1" applyFill="1" applyBorder="1" applyAlignment="1">
      <alignment horizontal="center"/>
    </xf>
    <xf numFmtId="0" fontId="0" fillId="18" borderId="12" xfId="0" applyFill="1" applyBorder="1" applyAlignment="1">
      <alignment horizontal="center"/>
    </xf>
    <xf numFmtId="0" fontId="0" fillId="18" borderId="47" xfId="0" applyFill="1" applyBorder="1" applyAlignment="1">
      <alignment horizontal="center" wrapText="1"/>
    </xf>
    <xf numFmtId="0" fontId="66" fillId="18" borderId="57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0" fillId="14" borderId="9" xfId="0" applyFill="1" applyBorder="1"/>
    <xf numFmtId="165" fontId="40" fillId="14" borderId="9" xfId="1" applyNumberFormat="1" applyFont="1" applyFill="1" applyBorder="1" applyAlignment="1">
      <alignment horizontal="center"/>
    </xf>
    <xf numFmtId="49" fontId="0" fillId="14" borderId="9" xfId="0" applyNumberFormat="1" applyFill="1" applyBorder="1" applyAlignment="1">
      <alignment horizontal="center"/>
    </xf>
    <xf numFmtId="49" fontId="0" fillId="14" borderId="55" xfId="0" applyNumberFormat="1" applyFill="1" applyBorder="1" applyAlignment="1">
      <alignment horizontal="center"/>
    </xf>
    <xf numFmtId="0" fontId="0" fillId="14" borderId="39" xfId="0" applyFill="1" applyBorder="1" applyAlignment="1">
      <alignment horizontal="center"/>
    </xf>
    <xf numFmtId="3" fontId="0" fillId="14" borderId="31" xfId="0" applyNumberForma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55" xfId="0" applyFill="1" applyBorder="1" applyAlignment="1">
      <alignment horizontal="center" wrapText="1"/>
    </xf>
    <xf numFmtId="0" fontId="66" fillId="14" borderId="51" xfId="0" applyFont="1" applyFill="1" applyBorder="1" applyAlignment="1">
      <alignment horizontal="center" vertical="center"/>
    </xf>
    <xf numFmtId="0" fontId="33" fillId="14" borderId="7" xfId="0" applyFont="1" applyFill="1" applyBorder="1" applyAlignment="1">
      <alignment horizontal="center" vertical="center"/>
    </xf>
    <xf numFmtId="0" fontId="66" fillId="14" borderId="56" xfId="0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horizontal="center" vertical="center"/>
    </xf>
    <xf numFmtId="0" fontId="0" fillId="14" borderId="12" xfId="0" applyFill="1" applyBorder="1"/>
    <xf numFmtId="165" fontId="40" fillId="14" borderId="12" xfId="1" applyNumberFormat="1" applyFont="1" applyFill="1" applyBorder="1" applyAlignment="1">
      <alignment horizontal="center"/>
    </xf>
    <xf numFmtId="49" fontId="0" fillId="14" borderId="12" xfId="0" applyNumberFormat="1" applyFill="1" applyBorder="1" applyAlignment="1">
      <alignment horizontal="center"/>
    </xf>
    <xf numFmtId="49" fontId="0" fillId="14" borderId="47" xfId="0" applyNumberFormat="1" applyFill="1" applyBorder="1" applyAlignment="1">
      <alignment horizontal="center"/>
    </xf>
    <xf numFmtId="0" fontId="0" fillId="14" borderId="38" xfId="0" applyFill="1" applyBorder="1" applyAlignment="1">
      <alignment horizontal="center"/>
    </xf>
    <xf numFmtId="3" fontId="0" fillId="14" borderId="34" xfId="0" applyNumberFormat="1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0" fillId="14" borderId="47" xfId="0" applyFill="1" applyBorder="1" applyAlignment="1">
      <alignment horizontal="center" wrapText="1"/>
    </xf>
    <xf numFmtId="0" fontId="66" fillId="14" borderId="57" xfId="0" applyFont="1" applyFill="1" applyBorder="1" applyAlignment="1">
      <alignment horizontal="center" vertical="center"/>
    </xf>
    <xf numFmtId="0" fontId="33" fillId="17" borderId="6" xfId="0" applyFont="1" applyFill="1" applyBorder="1" applyAlignment="1">
      <alignment horizontal="center" vertical="center"/>
    </xf>
    <xf numFmtId="0" fontId="0" fillId="17" borderId="9" xfId="0" applyFill="1" applyBorder="1"/>
    <xf numFmtId="165" fontId="40" fillId="17" borderId="9" xfId="1" applyNumberFormat="1" applyFont="1" applyFill="1" applyBorder="1" applyAlignment="1">
      <alignment horizontal="center" wrapText="1"/>
    </xf>
    <xf numFmtId="0" fontId="0" fillId="17" borderId="9" xfId="0" applyFill="1" applyBorder="1" applyAlignment="1">
      <alignment horizontal="left"/>
    </xf>
    <xf numFmtId="49" fontId="0" fillId="17" borderId="9" xfId="0" applyNumberFormat="1" applyFill="1" applyBorder="1" applyAlignment="1">
      <alignment horizontal="center"/>
    </xf>
    <xf numFmtId="49" fontId="0" fillId="17" borderId="55" xfId="0" applyNumberFormat="1" applyFill="1" applyBorder="1" applyAlignment="1">
      <alignment horizontal="center"/>
    </xf>
    <xf numFmtId="0" fontId="0" fillId="17" borderId="39" xfId="0" applyFill="1" applyBorder="1" applyAlignment="1">
      <alignment horizontal="center"/>
    </xf>
    <xf numFmtId="3" fontId="0" fillId="17" borderId="31" xfId="0" applyNumberFormat="1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0" fillId="17" borderId="55" xfId="0" applyFill="1" applyBorder="1" applyAlignment="1">
      <alignment horizontal="center" wrapText="1"/>
    </xf>
    <xf numFmtId="0" fontId="66" fillId="17" borderId="51" xfId="0" applyFont="1" applyFill="1" applyBorder="1" applyAlignment="1">
      <alignment horizontal="center" vertical="center"/>
    </xf>
    <xf numFmtId="0" fontId="33" fillId="17" borderId="7" xfId="0" applyFont="1" applyFill="1" applyBorder="1" applyAlignment="1">
      <alignment horizontal="center" vertical="center"/>
    </xf>
    <xf numFmtId="0" fontId="66" fillId="17" borderId="56" xfId="0" applyFont="1" applyFill="1" applyBorder="1" applyAlignment="1">
      <alignment horizontal="center" vertical="center"/>
    </xf>
    <xf numFmtId="0" fontId="33" fillId="17" borderId="8" xfId="0" applyFont="1" applyFill="1" applyBorder="1" applyAlignment="1">
      <alignment horizontal="center" vertical="center"/>
    </xf>
    <xf numFmtId="0" fontId="0" fillId="17" borderId="12" xfId="0" applyFill="1" applyBorder="1"/>
    <xf numFmtId="165" fontId="40" fillId="17" borderId="12" xfId="1" applyNumberFormat="1" applyFont="1" applyFill="1" applyBorder="1" applyAlignment="1">
      <alignment horizontal="center"/>
    </xf>
    <xf numFmtId="0" fontId="0" fillId="17" borderId="12" xfId="0" applyFill="1" applyBorder="1" applyAlignment="1">
      <alignment horizontal="left"/>
    </xf>
    <xf numFmtId="49" fontId="0" fillId="17" borderId="12" xfId="0" applyNumberFormat="1" applyFill="1" applyBorder="1" applyAlignment="1">
      <alignment horizontal="center"/>
    </xf>
    <xf numFmtId="49" fontId="0" fillId="17" borderId="47" xfId="0" applyNumberFormat="1" applyFill="1" applyBorder="1" applyAlignment="1">
      <alignment horizontal="center"/>
    </xf>
    <xf numFmtId="0" fontId="0" fillId="17" borderId="38" xfId="0" applyFill="1" applyBorder="1" applyAlignment="1">
      <alignment horizontal="center"/>
    </xf>
    <xf numFmtId="3" fontId="0" fillId="17" borderId="34" xfId="0" applyNumberFormat="1" applyFill="1" applyBorder="1" applyAlignment="1">
      <alignment horizontal="center"/>
    </xf>
    <xf numFmtId="0" fontId="0" fillId="17" borderId="12" xfId="0" applyFill="1" applyBorder="1" applyAlignment="1">
      <alignment horizontal="center"/>
    </xf>
    <xf numFmtId="0" fontId="0" fillId="17" borderId="47" xfId="0" applyFill="1" applyBorder="1" applyAlignment="1">
      <alignment horizontal="center" wrapText="1"/>
    </xf>
    <xf numFmtId="0" fontId="66" fillId="17" borderId="57" xfId="0" applyFont="1" applyFill="1" applyBorder="1" applyAlignment="1">
      <alignment horizontal="center" vertical="center"/>
    </xf>
    <xf numFmtId="0" fontId="33" fillId="13" borderId="6" xfId="0" applyFont="1" applyFill="1" applyBorder="1" applyAlignment="1">
      <alignment horizontal="center" vertical="center"/>
    </xf>
    <xf numFmtId="0" fontId="0" fillId="13" borderId="9" xfId="0" applyFill="1" applyBorder="1"/>
    <xf numFmtId="165" fontId="40" fillId="13" borderId="9" xfId="1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left"/>
    </xf>
    <xf numFmtId="49" fontId="0" fillId="13" borderId="9" xfId="0" applyNumberFormat="1" applyFill="1" applyBorder="1" applyAlignment="1">
      <alignment horizontal="center"/>
    </xf>
    <xf numFmtId="49" fontId="0" fillId="13" borderId="55" xfId="0" applyNumberFormat="1" applyFill="1" applyBorder="1" applyAlignment="1">
      <alignment horizontal="center"/>
    </xf>
    <xf numFmtId="0" fontId="0" fillId="13" borderId="39" xfId="0" applyFill="1" applyBorder="1" applyAlignment="1">
      <alignment horizontal="center"/>
    </xf>
    <xf numFmtId="3" fontId="0" fillId="13" borderId="31" xfId="0" applyNumberForma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55" xfId="0" applyFill="1" applyBorder="1" applyAlignment="1">
      <alignment horizontal="center" wrapText="1"/>
    </xf>
    <xf numFmtId="0" fontId="66" fillId="13" borderId="51" xfId="0" applyFont="1" applyFill="1" applyBorder="1" applyAlignment="1">
      <alignment horizontal="center" vertical="center"/>
    </xf>
    <xf numFmtId="0" fontId="33" fillId="13" borderId="7" xfId="0" applyFont="1" applyFill="1" applyBorder="1" applyAlignment="1">
      <alignment horizontal="center" vertical="center"/>
    </xf>
    <xf numFmtId="0" fontId="66" fillId="13" borderId="56" xfId="0" applyFont="1" applyFill="1" applyBorder="1" applyAlignment="1">
      <alignment horizontal="center" vertical="center"/>
    </xf>
    <xf numFmtId="0" fontId="33" fillId="13" borderId="8" xfId="0" applyFont="1" applyFill="1" applyBorder="1" applyAlignment="1">
      <alignment horizontal="center" vertical="center"/>
    </xf>
    <xf numFmtId="0" fontId="0" fillId="13" borderId="12" xfId="0" applyFill="1" applyBorder="1"/>
    <xf numFmtId="165" fontId="40" fillId="13" borderId="12" xfId="1" applyNumberFormat="1" applyFont="1" applyFill="1" applyBorder="1" applyAlignment="1">
      <alignment horizontal="center"/>
    </xf>
    <xf numFmtId="0" fontId="0" fillId="13" borderId="12" xfId="0" applyFill="1" applyBorder="1" applyAlignment="1">
      <alignment horizontal="left"/>
    </xf>
    <xf numFmtId="49" fontId="0" fillId="13" borderId="12" xfId="0" applyNumberFormat="1" applyFill="1" applyBorder="1" applyAlignment="1">
      <alignment horizontal="center"/>
    </xf>
    <xf numFmtId="49" fontId="0" fillId="13" borderId="47" xfId="0" applyNumberFormat="1" applyFill="1" applyBorder="1" applyAlignment="1">
      <alignment horizontal="center"/>
    </xf>
    <xf numFmtId="0" fontId="0" fillId="13" borderId="38" xfId="0" applyFill="1" applyBorder="1" applyAlignment="1">
      <alignment horizontal="center"/>
    </xf>
    <xf numFmtId="3" fontId="0" fillId="13" borderId="34" xfId="0" applyNumberFormat="1" applyFill="1" applyBorder="1" applyAlignment="1">
      <alignment horizontal="center"/>
    </xf>
    <xf numFmtId="0" fontId="0" fillId="13" borderId="12" xfId="0" applyFill="1" applyBorder="1" applyAlignment="1">
      <alignment horizontal="center"/>
    </xf>
    <xf numFmtId="0" fontId="0" fillId="13" borderId="47" xfId="0" applyFill="1" applyBorder="1" applyAlignment="1">
      <alignment horizontal="center" wrapText="1"/>
    </xf>
    <xf numFmtId="0" fontId="66" fillId="13" borderId="57" xfId="0" applyFont="1" applyFill="1" applyBorder="1" applyAlignment="1">
      <alignment horizontal="center" vertical="center"/>
    </xf>
    <xf numFmtId="0" fontId="33" fillId="12" borderId="5" xfId="0" applyFont="1" applyFill="1" applyBorder="1" applyAlignment="1">
      <alignment horizontal="center" vertical="center"/>
    </xf>
    <xf numFmtId="0" fontId="0" fillId="12" borderId="5" xfId="0" applyFill="1" applyBorder="1"/>
    <xf numFmtId="165" fontId="40" fillId="12" borderId="5" xfId="1" applyNumberFormat="1" applyFont="1" applyFill="1" applyBorder="1" applyAlignment="1">
      <alignment horizontal="center"/>
    </xf>
    <xf numFmtId="49" fontId="0" fillId="12" borderId="5" xfId="0" applyNumberFormat="1" applyFill="1" applyBorder="1" applyAlignment="1">
      <alignment horizontal="center"/>
    </xf>
    <xf numFmtId="49" fontId="0" fillId="12" borderId="54" xfId="0" applyNumberFormat="1" applyFill="1" applyBorder="1" applyAlignment="1">
      <alignment horizontal="center"/>
    </xf>
    <xf numFmtId="0" fontId="0" fillId="12" borderId="35" xfId="0" applyFill="1" applyBorder="1" applyAlignment="1">
      <alignment horizontal="center"/>
    </xf>
    <xf numFmtId="3" fontId="0" fillId="12" borderId="29" xfId="0" applyNumberFormat="1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54" xfId="0" applyFill="1" applyBorder="1" applyAlignment="1">
      <alignment horizontal="center" wrapText="1"/>
    </xf>
    <xf numFmtId="0" fontId="66" fillId="12" borderId="29" xfId="0" applyFont="1" applyFill="1" applyBorder="1" applyAlignment="1">
      <alignment horizontal="center" vertical="center"/>
    </xf>
    <xf numFmtId="0" fontId="33" fillId="15" borderId="6" xfId="0" applyFont="1" applyFill="1" applyBorder="1" applyAlignment="1">
      <alignment horizontal="center" vertical="center"/>
    </xf>
    <xf numFmtId="0" fontId="0" fillId="15" borderId="9" xfId="0" applyFill="1" applyBorder="1"/>
    <xf numFmtId="165" fontId="40" fillId="15" borderId="9" xfId="1" applyNumberFormat="1" applyFont="1" applyFill="1" applyBorder="1" applyAlignment="1">
      <alignment horizontal="center"/>
    </xf>
    <xf numFmtId="0" fontId="0" fillId="15" borderId="9" xfId="0" applyFill="1" applyBorder="1" applyAlignment="1">
      <alignment wrapText="1"/>
    </xf>
    <xf numFmtId="49" fontId="0" fillId="15" borderId="9" xfId="0" applyNumberFormat="1" applyFill="1" applyBorder="1" applyAlignment="1">
      <alignment horizontal="center"/>
    </xf>
    <xf numFmtId="49" fontId="0" fillId="15" borderId="55" xfId="0" applyNumberFormat="1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3" fontId="0" fillId="15" borderId="31" xfId="0" applyNumberFormat="1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0" fillId="15" borderId="55" xfId="0" applyFill="1" applyBorder="1" applyAlignment="1">
      <alignment horizontal="center" wrapText="1"/>
    </xf>
    <xf numFmtId="0" fontId="66" fillId="15" borderId="51" xfId="0" applyFont="1" applyFill="1" applyBorder="1" applyAlignment="1">
      <alignment horizontal="center" vertical="center"/>
    </xf>
    <xf numFmtId="0" fontId="33" fillId="15" borderId="8" xfId="0" applyFont="1" applyFill="1" applyBorder="1" applyAlignment="1">
      <alignment horizontal="center" vertical="center"/>
    </xf>
    <xf numFmtId="0" fontId="0" fillId="15" borderId="12" xfId="0" applyFill="1" applyBorder="1"/>
    <xf numFmtId="165" fontId="40" fillId="15" borderId="12" xfId="1" applyNumberFormat="1" applyFont="1" applyFill="1" applyBorder="1" applyAlignment="1">
      <alignment horizontal="center"/>
    </xf>
    <xf numFmtId="49" fontId="0" fillId="15" borderId="12" xfId="0" applyNumberFormat="1" applyFill="1" applyBorder="1" applyAlignment="1">
      <alignment horizontal="center"/>
    </xf>
    <xf numFmtId="49" fontId="0" fillId="15" borderId="47" xfId="0" applyNumberFormat="1" applyFill="1" applyBorder="1" applyAlignment="1">
      <alignment horizontal="center"/>
    </xf>
    <xf numFmtId="0" fontId="0" fillId="15" borderId="38" xfId="0" applyFill="1" applyBorder="1" applyAlignment="1">
      <alignment horizontal="center"/>
    </xf>
    <xf numFmtId="3" fontId="0" fillId="15" borderId="34" xfId="0" applyNumberFormat="1" applyFill="1" applyBorder="1" applyAlignment="1">
      <alignment horizontal="center"/>
    </xf>
    <xf numFmtId="0" fontId="0" fillId="15" borderId="12" xfId="0" applyFill="1" applyBorder="1" applyAlignment="1">
      <alignment horizontal="center"/>
    </xf>
    <xf numFmtId="0" fontId="0" fillId="15" borderId="47" xfId="0" applyFill="1" applyBorder="1" applyAlignment="1">
      <alignment horizontal="center" wrapText="1"/>
    </xf>
    <xf numFmtId="0" fontId="66" fillId="15" borderId="57" xfId="0" applyFont="1" applyFill="1" applyBorder="1" applyAlignment="1">
      <alignment horizontal="center" vertical="center"/>
    </xf>
    <xf numFmtId="165" fontId="40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65" fontId="40" fillId="12" borderId="1" xfId="1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/>
    </xf>
    <xf numFmtId="49" fontId="0" fillId="12" borderId="1" xfId="0" applyNumberFormat="1" applyFill="1" applyBorder="1" applyAlignment="1">
      <alignment horizontal="center" vertical="center"/>
    </xf>
    <xf numFmtId="49" fontId="0" fillId="12" borderId="2" xfId="0" applyNumberFormat="1" applyFill="1" applyBorder="1" applyAlignment="1">
      <alignment horizontal="center" vertical="center"/>
    </xf>
    <xf numFmtId="0" fontId="0" fillId="12" borderId="43" xfId="0" applyFill="1" applyBorder="1" applyAlignment="1">
      <alignment horizontal="center" wrapText="1"/>
    </xf>
    <xf numFmtId="0" fontId="34" fillId="14" borderId="24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60" xfId="0" applyFill="1" applyBorder="1" applyAlignment="1">
      <alignment horizontal="center" wrapText="1"/>
    </xf>
    <xf numFmtId="0" fontId="0" fillId="10" borderId="59" xfId="0" applyFill="1" applyBorder="1" applyAlignment="1">
      <alignment horizontal="center" wrapText="1"/>
    </xf>
    <xf numFmtId="0" fontId="0" fillId="10" borderId="43" xfId="0" applyFill="1" applyBorder="1" applyAlignment="1">
      <alignment horizontal="center" wrapText="1"/>
    </xf>
    <xf numFmtId="0" fontId="0" fillId="10" borderId="60" xfId="0" applyFill="1" applyBorder="1" applyAlignment="1">
      <alignment horizontal="center" wrapText="1"/>
    </xf>
    <xf numFmtId="0" fontId="0" fillId="20" borderId="59" xfId="0" applyFill="1" applyBorder="1" applyAlignment="1">
      <alignment horizontal="center" wrapText="1"/>
    </xf>
    <xf numFmtId="0" fontId="0" fillId="20" borderId="43" xfId="0" applyFill="1" applyBorder="1" applyAlignment="1">
      <alignment horizontal="center" wrapText="1"/>
    </xf>
    <xf numFmtId="0" fontId="0" fillId="20" borderId="60" xfId="0" applyFill="1" applyBorder="1" applyAlignment="1">
      <alignment horizontal="center" wrapText="1"/>
    </xf>
    <xf numFmtId="0" fontId="0" fillId="19" borderId="59" xfId="0" applyFill="1" applyBorder="1" applyAlignment="1">
      <alignment horizontal="center" wrapText="1"/>
    </xf>
    <xf numFmtId="0" fontId="0" fillId="19" borderId="43" xfId="0" applyFill="1" applyBorder="1" applyAlignment="1">
      <alignment horizontal="center" wrapText="1"/>
    </xf>
    <xf numFmtId="0" fontId="0" fillId="19" borderId="60" xfId="0" applyFill="1" applyBorder="1" applyAlignment="1">
      <alignment horizontal="center" wrapText="1"/>
    </xf>
    <xf numFmtId="0" fontId="0" fillId="16" borderId="59" xfId="0" applyFill="1" applyBorder="1" applyAlignment="1">
      <alignment horizontal="center" wrapText="1"/>
    </xf>
    <xf numFmtId="0" fontId="0" fillId="16" borderId="43" xfId="0" applyFill="1" applyBorder="1" applyAlignment="1">
      <alignment horizontal="center" wrapText="1"/>
    </xf>
    <xf numFmtId="0" fontId="0" fillId="16" borderId="60" xfId="0" applyFill="1" applyBorder="1" applyAlignment="1">
      <alignment horizontal="center" wrapText="1"/>
    </xf>
    <xf numFmtId="0" fontId="0" fillId="18" borderId="59" xfId="0" applyFill="1" applyBorder="1" applyAlignment="1">
      <alignment horizontal="center" wrapText="1"/>
    </xf>
    <xf numFmtId="0" fontId="0" fillId="18" borderId="43" xfId="0" applyFill="1" applyBorder="1" applyAlignment="1">
      <alignment horizontal="center" wrapText="1"/>
    </xf>
    <xf numFmtId="0" fontId="0" fillId="18" borderId="60" xfId="0" applyFill="1" applyBorder="1" applyAlignment="1">
      <alignment horizontal="center" wrapText="1"/>
    </xf>
    <xf numFmtId="0" fontId="0" fillId="14" borderId="59" xfId="0" applyFill="1" applyBorder="1" applyAlignment="1">
      <alignment horizontal="center" wrapText="1"/>
    </xf>
    <xf numFmtId="0" fontId="0" fillId="14" borderId="43" xfId="0" applyFill="1" applyBorder="1" applyAlignment="1">
      <alignment horizontal="center" wrapText="1"/>
    </xf>
    <xf numFmtId="0" fontId="0" fillId="14" borderId="60" xfId="0" applyFill="1" applyBorder="1" applyAlignment="1">
      <alignment horizontal="center" wrapText="1"/>
    </xf>
    <xf numFmtId="0" fontId="0" fillId="17" borderId="59" xfId="0" applyFill="1" applyBorder="1" applyAlignment="1">
      <alignment horizontal="center" wrapText="1"/>
    </xf>
    <xf numFmtId="0" fontId="0" fillId="17" borderId="43" xfId="0" applyFill="1" applyBorder="1" applyAlignment="1">
      <alignment horizontal="center" wrapText="1"/>
    </xf>
    <xf numFmtId="0" fontId="0" fillId="17" borderId="60" xfId="0" applyFill="1" applyBorder="1" applyAlignment="1">
      <alignment horizontal="center" wrapText="1"/>
    </xf>
    <xf numFmtId="0" fontId="0" fillId="13" borderId="59" xfId="0" applyFill="1" applyBorder="1" applyAlignment="1">
      <alignment horizontal="center" wrapText="1"/>
    </xf>
    <xf numFmtId="0" fontId="0" fillId="13" borderId="43" xfId="0" applyFill="1" applyBorder="1" applyAlignment="1">
      <alignment horizontal="center" wrapText="1"/>
    </xf>
    <xf numFmtId="0" fontId="0" fillId="13" borderId="60" xfId="0" applyFill="1" applyBorder="1" applyAlignment="1">
      <alignment horizontal="center" wrapText="1"/>
    </xf>
    <xf numFmtId="0" fontId="0" fillId="15" borderId="59" xfId="0" applyFill="1" applyBorder="1" applyAlignment="1">
      <alignment horizontal="center"/>
    </xf>
    <xf numFmtId="0" fontId="0" fillId="15" borderId="60" xfId="0" applyFill="1" applyBorder="1" applyAlignment="1">
      <alignment horizontal="center"/>
    </xf>
    <xf numFmtId="0" fontId="0" fillId="12" borderId="44" xfId="0" applyFill="1" applyBorder="1" applyAlignment="1">
      <alignment horizontal="center"/>
    </xf>
    <xf numFmtId="0" fontId="0" fillId="12" borderId="43" xfId="0" applyFill="1" applyBorder="1" applyAlignment="1">
      <alignment horizontal="center"/>
    </xf>
    <xf numFmtId="0" fontId="0" fillId="12" borderId="45" xfId="0" applyFill="1" applyBorder="1" applyAlignment="1">
      <alignment horizontal="center"/>
    </xf>
    <xf numFmtId="0" fontId="0" fillId="12" borderId="61" xfId="0" applyFill="1" applyBorder="1" applyAlignment="1">
      <alignment horizontal="center" vertical="center" wrapText="1"/>
    </xf>
    <xf numFmtId="0" fontId="0" fillId="1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10" borderId="59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60" xfId="0" applyFill="1" applyBorder="1" applyAlignment="1">
      <alignment horizontal="center"/>
    </xf>
    <xf numFmtId="0" fontId="0" fillId="20" borderId="59" xfId="0" applyFill="1" applyBorder="1" applyAlignment="1">
      <alignment horizontal="center"/>
    </xf>
    <xf numFmtId="0" fontId="0" fillId="20" borderId="43" xfId="0" applyFill="1" applyBorder="1" applyAlignment="1">
      <alignment horizontal="center"/>
    </xf>
    <xf numFmtId="0" fontId="0" fillId="20" borderId="60" xfId="0" applyFill="1" applyBorder="1" applyAlignment="1">
      <alignment horizontal="center"/>
    </xf>
    <xf numFmtId="0" fontId="0" fillId="19" borderId="59" xfId="0" applyFill="1" applyBorder="1" applyAlignment="1">
      <alignment horizontal="center"/>
    </xf>
    <xf numFmtId="0" fontId="0" fillId="19" borderId="43" xfId="0" applyFill="1" applyBorder="1" applyAlignment="1">
      <alignment horizontal="center"/>
    </xf>
    <xf numFmtId="0" fontId="0" fillId="19" borderId="60" xfId="0" applyFill="1" applyBorder="1" applyAlignment="1">
      <alignment horizontal="center"/>
    </xf>
    <xf numFmtId="0" fontId="0" fillId="16" borderId="59" xfId="0" applyFill="1" applyBorder="1" applyAlignment="1">
      <alignment horizontal="center"/>
    </xf>
    <xf numFmtId="0" fontId="0" fillId="16" borderId="43" xfId="0" applyFill="1" applyBorder="1" applyAlignment="1">
      <alignment horizontal="center"/>
    </xf>
    <xf numFmtId="0" fontId="0" fillId="16" borderId="60" xfId="0" applyFill="1" applyBorder="1" applyAlignment="1">
      <alignment horizontal="center"/>
    </xf>
    <xf numFmtId="0" fontId="0" fillId="18" borderId="59" xfId="0" applyFill="1" applyBorder="1" applyAlignment="1">
      <alignment horizontal="center"/>
    </xf>
    <xf numFmtId="0" fontId="0" fillId="18" borderId="43" xfId="0" applyFill="1" applyBorder="1" applyAlignment="1">
      <alignment horizontal="center"/>
    </xf>
    <xf numFmtId="0" fontId="0" fillId="18" borderId="60" xfId="0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0" fontId="0" fillId="14" borderId="43" xfId="0" applyFill="1" applyBorder="1" applyAlignment="1">
      <alignment horizontal="center"/>
    </xf>
    <xf numFmtId="0" fontId="0" fillId="14" borderId="60" xfId="0" applyFill="1" applyBorder="1" applyAlignment="1">
      <alignment horizontal="center"/>
    </xf>
    <xf numFmtId="0" fontId="0" fillId="17" borderId="59" xfId="0" applyFill="1" applyBorder="1" applyAlignment="1">
      <alignment horizontal="center"/>
    </xf>
    <xf numFmtId="0" fontId="0" fillId="17" borderId="43" xfId="0" applyFill="1" applyBorder="1" applyAlignment="1">
      <alignment horizontal="center"/>
    </xf>
    <xf numFmtId="0" fontId="0" fillId="17" borderId="60" xfId="0" applyFill="1" applyBorder="1" applyAlignment="1">
      <alignment horizontal="center"/>
    </xf>
    <xf numFmtId="0" fontId="0" fillId="13" borderId="59" xfId="0" applyFill="1" applyBorder="1" applyAlignment="1">
      <alignment horizontal="center"/>
    </xf>
    <xf numFmtId="0" fontId="0" fillId="13" borderId="43" xfId="0" applyFill="1" applyBorder="1" applyAlignment="1">
      <alignment horizontal="center"/>
    </xf>
    <xf numFmtId="0" fontId="0" fillId="13" borderId="60" xfId="0" applyFill="1" applyBorder="1" applyAlignment="1">
      <alignment horizontal="center"/>
    </xf>
    <xf numFmtId="0" fontId="0" fillId="12" borderId="61" xfId="0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54" fillId="0" borderId="62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51" fillId="11" borderId="0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11" borderId="27" xfId="0" applyFill="1" applyBorder="1" applyAlignment="1">
      <alignment horizontal="left" vertical="center"/>
    </xf>
    <xf numFmtId="0" fontId="0" fillId="11" borderId="3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9" fontId="0" fillId="11" borderId="7" xfId="0" applyNumberFormat="1" applyFill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11" borderId="3" xfId="0" applyFill="1" applyBorder="1" applyAlignment="1">
      <alignment horizontal="left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11" borderId="29" xfId="0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0" fillId="11" borderId="3" xfId="0" applyFill="1" applyBorder="1" applyAlignment="1">
      <alignment horizontal="left" vertical="center" wrapText="1"/>
    </xf>
    <xf numFmtId="0" fontId="15" fillId="11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8" fillId="0" borderId="14" xfId="0" applyFont="1" applyFill="1" applyBorder="1" applyAlignment="1">
      <alignment vertical="center" wrapText="1"/>
    </xf>
    <xf numFmtId="0" fontId="0" fillId="11" borderId="3" xfId="1" applyNumberFormat="1" applyFont="1" applyFill="1" applyBorder="1" applyAlignment="1">
      <alignment horizontal="left" vertical="center" wrapText="1"/>
    </xf>
    <xf numFmtId="0" fontId="0" fillId="11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0" fillId="11" borderId="40" xfId="0" applyFill="1" applyBorder="1" applyAlignment="1">
      <alignment horizontal="left" vertical="center"/>
    </xf>
    <xf numFmtId="0" fontId="0" fillId="11" borderId="15" xfId="0" applyFill="1" applyBorder="1" applyAlignment="1">
      <alignment horizontal="left" vertical="center"/>
    </xf>
    <xf numFmtId="0" fontId="0" fillId="11" borderId="30" xfId="0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4" fillId="11" borderId="7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53" fillId="11" borderId="30" xfId="0" applyFont="1" applyFill="1" applyBorder="1" applyAlignment="1">
      <alignment horizontal="left" vertical="center"/>
    </xf>
    <xf numFmtId="0" fontId="0" fillId="11" borderId="11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1" borderId="1" xfId="0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11" borderId="3" xfId="0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top"/>
    </xf>
    <xf numFmtId="0" fontId="18" fillId="0" borderId="52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/>
    </xf>
    <xf numFmtId="0" fontId="9" fillId="11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3" xfId="0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48" fillId="0" borderId="4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11" borderId="3" xfId="0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11" borderId="1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0" fillId="0" borderId="56" xfId="0" applyFont="1" applyFill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0" fontId="15" fillId="11" borderId="1" xfId="0" applyFont="1" applyFill="1" applyBorder="1" applyAlignment="1">
      <alignment horizontal="left" vertical="center"/>
    </xf>
    <xf numFmtId="0" fontId="15" fillId="11" borderId="11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68" fillId="11" borderId="1" xfId="0" applyFont="1" applyFill="1" applyBorder="1"/>
    <xf numFmtId="0" fontId="0" fillId="11" borderId="1" xfId="0" applyFill="1" applyBorder="1" applyAlignment="1">
      <alignment vertical="center" wrapText="1"/>
    </xf>
    <xf numFmtId="0" fontId="54" fillId="0" borderId="18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54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11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54" fillId="0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 wrapText="1"/>
    </xf>
    <xf numFmtId="0" fontId="0" fillId="11" borderId="0" xfId="0" applyFont="1" applyFill="1" applyBorder="1" applyAlignment="1">
      <alignment vertical="center" wrapText="1"/>
    </xf>
    <xf numFmtId="0" fontId="0" fillId="8" borderId="1" xfId="0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0" fontId="7" fillId="0" borderId="31" xfId="0" applyFont="1" applyBorder="1" applyAlignment="1">
      <alignment horizontal="left" vertical="center" wrapText="1"/>
    </xf>
    <xf numFmtId="0" fontId="7" fillId="11" borderId="43" xfId="0" applyFont="1" applyFill="1" applyBorder="1" applyAlignment="1">
      <alignment horizontal="left" vertical="center"/>
    </xf>
    <xf numFmtId="0" fontId="15" fillId="11" borderId="7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left" vertical="top"/>
    </xf>
    <xf numFmtId="0" fontId="7" fillId="11" borderId="10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54" fillId="0" borderId="32" xfId="0" applyFont="1" applyFill="1" applyBorder="1" applyAlignment="1">
      <alignment horizontal="center"/>
    </xf>
    <xf numFmtId="0" fontId="0" fillId="11" borderId="3" xfId="0" applyFill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0" fillId="0" borderId="58" xfId="0" applyFill="1" applyBorder="1"/>
    <xf numFmtId="0" fontId="5" fillId="0" borderId="1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0" fillId="11" borderId="27" xfId="0" applyFill="1" applyBorder="1" applyAlignment="1">
      <alignment horizontal="left" vertical="top"/>
    </xf>
    <xf numFmtId="0" fontId="5" fillId="0" borderId="6" xfId="0" applyFont="1" applyBorder="1" applyAlignment="1">
      <alignment horizontal="left" vertical="center" wrapText="1"/>
    </xf>
    <xf numFmtId="0" fontId="13" fillId="11" borderId="4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8" borderId="29" xfId="0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6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54" fillId="0" borderId="17" xfId="0" applyFont="1" applyFill="1" applyBorder="1" applyAlignment="1">
      <alignment horizontal="center"/>
    </xf>
    <xf numFmtId="0" fontId="54" fillId="0" borderId="32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11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9" fontId="4" fillId="0" borderId="7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11" borderId="10" xfId="0" applyFill="1" applyBorder="1" applyAlignment="1">
      <alignment horizontal="left" vertical="center" wrapText="1"/>
    </xf>
    <xf numFmtId="9" fontId="3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54" fillId="0" borderId="63" xfId="0" applyFont="1" applyFill="1" applyBorder="1" applyAlignment="1">
      <alignment horizontal="center" vertical="center"/>
    </xf>
    <xf numFmtId="0" fontId="54" fillId="0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5" xfId="0" applyFill="1" applyBorder="1" applyAlignment="1">
      <alignment horizontal="left"/>
    </xf>
    <xf numFmtId="0" fontId="0" fillId="0" borderId="27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top" wrapText="1"/>
    </xf>
    <xf numFmtId="0" fontId="0" fillId="0" borderId="27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11" borderId="1" xfId="0" applyFont="1" applyFill="1" applyBorder="1" applyAlignment="1">
      <alignment vertical="center" wrapText="1"/>
    </xf>
    <xf numFmtId="0" fontId="0" fillId="11" borderId="3" xfId="0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11" borderId="5" xfId="0" applyFill="1" applyBorder="1" applyAlignment="1">
      <alignment horizontal="left" vertical="center" wrapText="1"/>
    </xf>
    <xf numFmtId="0" fontId="0" fillId="11" borderId="27" xfId="0" applyFill="1" applyBorder="1" applyAlignment="1">
      <alignment horizontal="left" vertical="center" wrapText="1"/>
    </xf>
    <xf numFmtId="0" fontId="0" fillId="11" borderId="27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3" fillId="0" borderId="1" xfId="0" applyFont="1" applyBorder="1" applyAlignment="1">
      <alignment horizontal="center" wrapText="1"/>
    </xf>
    <xf numFmtId="0" fontId="34" fillId="5" borderId="15" xfId="0" applyFont="1" applyFill="1" applyBorder="1" applyAlignment="1">
      <alignment horizontal="center" vertical="center" wrapText="1"/>
    </xf>
    <xf numFmtId="0" fontId="34" fillId="5" borderId="2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51" fillId="3" borderId="0" xfId="0" applyFont="1" applyFill="1" applyBorder="1" applyAlignment="1">
      <alignment horizontal="left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4" fillId="5" borderId="40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/>
    </xf>
    <xf numFmtId="0" fontId="34" fillId="5" borderId="15" xfId="0" applyFont="1" applyFill="1" applyBorder="1" applyAlignment="1">
      <alignment horizontal="center" vertical="center"/>
    </xf>
    <xf numFmtId="0" fontId="34" fillId="5" borderId="46" xfId="0" applyFont="1" applyFill="1" applyBorder="1" applyAlignment="1">
      <alignment horizontal="center" vertical="center" wrapText="1"/>
    </xf>
    <xf numFmtId="0" fontId="34" fillId="5" borderId="21" xfId="0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50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166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 wrapText="1"/>
    </xf>
    <xf numFmtId="0" fontId="34" fillId="7" borderId="15" xfId="0" applyFont="1" applyFill="1" applyBorder="1" applyAlignment="1">
      <alignment horizontal="center" vertical="center"/>
    </xf>
    <xf numFmtId="0" fontId="41" fillId="7" borderId="17" xfId="0" applyFont="1" applyFill="1" applyBorder="1" applyAlignment="1">
      <alignment horizontal="left" vertical="center"/>
    </xf>
    <xf numFmtId="0" fontId="41" fillId="7" borderId="19" xfId="0" applyFont="1" applyFill="1" applyBorder="1" applyAlignment="1">
      <alignment horizontal="left" vertical="center"/>
    </xf>
    <xf numFmtId="0" fontId="50" fillId="0" borderId="0" xfId="0" applyFont="1" applyBorder="1" applyAlignment="1">
      <alignment horizontal="center"/>
    </xf>
    <xf numFmtId="0" fontId="51" fillId="0" borderId="20" xfId="0" applyFont="1" applyFill="1" applyBorder="1" applyAlignment="1">
      <alignment horizontal="center" vertical="center" wrapText="1"/>
    </xf>
    <xf numFmtId="0" fontId="32" fillId="6" borderId="17" xfId="0" applyFont="1" applyFill="1" applyBorder="1" applyAlignment="1">
      <alignment horizontal="center"/>
    </xf>
    <xf numFmtId="0" fontId="32" fillId="6" borderId="18" xfId="0" applyFont="1" applyFill="1" applyBorder="1" applyAlignment="1">
      <alignment horizontal="center"/>
    </xf>
    <xf numFmtId="0" fontId="32" fillId="6" borderId="19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0" fontId="67" fillId="0" borderId="31" xfId="0" applyFont="1" applyFill="1" applyBorder="1" applyAlignment="1">
      <alignment horizontal="left" vertical="center" wrapText="1"/>
    </xf>
    <xf numFmtId="0" fontId="67" fillId="0" borderId="10" xfId="0" applyFont="1" applyFill="1" applyBorder="1" applyAlignment="1">
      <alignment horizontal="left" vertical="center" wrapText="1"/>
    </xf>
    <xf numFmtId="0" fontId="48" fillId="0" borderId="3" xfId="0" applyFont="1" applyFill="1" applyBorder="1" applyAlignment="1">
      <alignment horizontal="left" vertical="center" wrapText="1"/>
    </xf>
    <xf numFmtId="0" fontId="48" fillId="0" borderId="1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11" borderId="3" xfId="0" applyFill="1" applyBorder="1" applyAlignment="1">
      <alignment horizontal="left" vertical="center" wrapText="1"/>
    </xf>
    <xf numFmtId="0" fontId="0" fillId="11" borderId="11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32" fillId="5" borderId="24" xfId="0" applyFont="1" applyFill="1" applyBorder="1" applyAlignment="1">
      <alignment horizontal="left"/>
    </xf>
    <xf numFmtId="0" fontId="32" fillId="5" borderId="26" xfId="0" applyFont="1" applyFill="1" applyBorder="1" applyAlignment="1">
      <alignment horizontal="left"/>
    </xf>
    <xf numFmtId="0" fontId="32" fillId="5" borderId="23" xfId="0" applyFont="1" applyFill="1" applyBorder="1" applyAlignment="1">
      <alignment horizontal="left"/>
    </xf>
    <xf numFmtId="0" fontId="32" fillId="5" borderId="25" xfId="0" applyFont="1" applyFill="1" applyBorder="1" applyAlignment="1">
      <alignment horizontal="left"/>
    </xf>
    <xf numFmtId="0" fontId="32" fillId="5" borderId="21" xfId="0" applyFont="1" applyFill="1" applyBorder="1" applyAlignment="1">
      <alignment horizontal="left"/>
    </xf>
    <xf numFmtId="0" fontId="32" fillId="5" borderId="3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54" fillId="0" borderId="17" xfId="0" applyFont="1" applyFill="1" applyBorder="1" applyAlignment="1">
      <alignment horizontal="center"/>
    </xf>
    <xf numFmtId="0" fontId="54" fillId="0" borderId="32" xfId="0" applyFont="1" applyFill="1" applyBorder="1" applyAlignment="1">
      <alignment horizontal="center"/>
    </xf>
    <xf numFmtId="0" fontId="43" fillId="5" borderId="37" xfId="0" applyFont="1" applyFill="1" applyBorder="1" applyAlignment="1">
      <alignment horizontal="left" vertical="center" wrapText="1"/>
    </xf>
    <xf numFmtId="0" fontId="43" fillId="5" borderId="35" xfId="0" applyFont="1" applyFill="1" applyBorder="1" applyAlignment="1">
      <alignment horizontal="left" vertical="center" wrapText="1"/>
    </xf>
    <xf numFmtId="0" fontId="33" fillId="11" borderId="3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29" fillId="0" borderId="34" xfId="0" applyFont="1" applyFill="1" applyBorder="1" applyAlignment="1">
      <alignment horizontal="center" wrapText="1"/>
    </xf>
    <xf numFmtId="0" fontId="29" fillId="0" borderId="13" xfId="0" applyFont="1" applyFill="1" applyBorder="1" applyAlignment="1">
      <alignment horizontal="center" wrapText="1"/>
    </xf>
    <xf numFmtId="0" fontId="44" fillId="5" borderId="37" xfId="0" applyFont="1" applyFill="1" applyBorder="1" applyAlignment="1">
      <alignment horizontal="left" vertical="center" wrapText="1"/>
    </xf>
    <xf numFmtId="0" fontId="44" fillId="5" borderId="28" xfId="0" applyFont="1" applyFill="1" applyBorder="1" applyAlignment="1">
      <alignment horizontal="left" vertical="center" wrapText="1"/>
    </xf>
    <xf numFmtId="0" fontId="44" fillId="5" borderId="35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8" fillId="0" borderId="31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2" fillId="5" borderId="17" xfId="0" applyFont="1" applyFill="1" applyBorder="1" applyAlignment="1">
      <alignment horizontal="center"/>
    </xf>
    <xf numFmtId="0" fontId="32" fillId="5" borderId="18" xfId="0" applyFont="1" applyFill="1" applyBorder="1" applyAlignment="1">
      <alignment horizontal="center"/>
    </xf>
    <xf numFmtId="0" fontId="32" fillId="5" borderId="1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center" wrapText="1"/>
    </xf>
    <xf numFmtId="0" fontId="32" fillId="6" borderId="2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54" fillId="0" borderId="63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Κόμμα 2" xfId="2"/>
  </cellStyles>
  <dxfs count="0"/>
  <tableStyles count="0" defaultTableStyle="TableStyleMedium2" defaultPivotStyle="PivotStyleMedium9"/>
  <colors>
    <mruColors>
      <color rgb="FF800000"/>
      <color rgb="FFB82A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jpeg"/><Relationship Id="rId13" Type="http://schemas.openxmlformats.org/officeDocument/2006/relationships/image" Target="../media/image52.jpeg"/><Relationship Id="rId18" Type="http://schemas.openxmlformats.org/officeDocument/2006/relationships/image" Target="../media/image57.jpeg"/><Relationship Id="rId3" Type="http://schemas.openxmlformats.org/officeDocument/2006/relationships/image" Target="../media/image42.jpeg"/><Relationship Id="rId21" Type="http://schemas.openxmlformats.org/officeDocument/2006/relationships/image" Target="../media/image60.jpeg"/><Relationship Id="rId7" Type="http://schemas.openxmlformats.org/officeDocument/2006/relationships/image" Target="../media/image46.jpeg"/><Relationship Id="rId12" Type="http://schemas.openxmlformats.org/officeDocument/2006/relationships/image" Target="../media/image51.jpeg"/><Relationship Id="rId17" Type="http://schemas.openxmlformats.org/officeDocument/2006/relationships/image" Target="../media/image56.png"/><Relationship Id="rId2" Type="http://schemas.openxmlformats.org/officeDocument/2006/relationships/image" Target="../media/image41.jpeg"/><Relationship Id="rId16" Type="http://schemas.openxmlformats.org/officeDocument/2006/relationships/image" Target="../media/image55.jpeg"/><Relationship Id="rId20" Type="http://schemas.openxmlformats.org/officeDocument/2006/relationships/image" Target="../media/image59.jpeg"/><Relationship Id="rId1" Type="http://schemas.openxmlformats.org/officeDocument/2006/relationships/image" Target="../media/image8.jpeg"/><Relationship Id="rId6" Type="http://schemas.openxmlformats.org/officeDocument/2006/relationships/image" Target="../media/image45.jpeg"/><Relationship Id="rId11" Type="http://schemas.openxmlformats.org/officeDocument/2006/relationships/image" Target="../media/image50.jpeg"/><Relationship Id="rId5" Type="http://schemas.openxmlformats.org/officeDocument/2006/relationships/image" Target="../media/image44.png"/><Relationship Id="rId15" Type="http://schemas.openxmlformats.org/officeDocument/2006/relationships/image" Target="../media/image54.jpeg"/><Relationship Id="rId10" Type="http://schemas.openxmlformats.org/officeDocument/2006/relationships/image" Target="../media/image49.jpeg"/><Relationship Id="rId19" Type="http://schemas.openxmlformats.org/officeDocument/2006/relationships/image" Target="../media/image58.png"/><Relationship Id="rId4" Type="http://schemas.openxmlformats.org/officeDocument/2006/relationships/image" Target="../media/image43.png"/><Relationship Id="rId9" Type="http://schemas.openxmlformats.org/officeDocument/2006/relationships/image" Target="../media/image48.jpeg"/><Relationship Id="rId14" Type="http://schemas.openxmlformats.org/officeDocument/2006/relationships/image" Target="../media/image53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7.jpeg"/><Relationship Id="rId13" Type="http://schemas.openxmlformats.org/officeDocument/2006/relationships/image" Target="../media/image72.png"/><Relationship Id="rId3" Type="http://schemas.openxmlformats.org/officeDocument/2006/relationships/image" Target="../media/image62.jpeg"/><Relationship Id="rId7" Type="http://schemas.openxmlformats.org/officeDocument/2006/relationships/image" Target="../media/image66.jpeg"/><Relationship Id="rId12" Type="http://schemas.openxmlformats.org/officeDocument/2006/relationships/image" Target="../media/image71.jpeg"/><Relationship Id="rId17" Type="http://schemas.openxmlformats.org/officeDocument/2006/relationships/image" Target="../media/image75.png"/><Relationship Id="rId2" Type="http://schemas.openxmlformats.org/officeDocument/2006/relationships/image" Target="../media/image61.jpeg"/><Relationship Id="rId16" Type="http://schemas.openxmlformats.org/officeDocument/2006/relationships/image" Target="../media/image74.png"/><Relationship Id="rId1" Type="http://schemas.openxmlformats.org/officeDocument/2006/relationships/image" Target="../media/image8.jpeg"/><Relationship Id="rId6" Type="http://schemas.openxmlformats.org/officeDocument/2006/relationships/image" Target="../media/image65.jpeg"/><Relationship Id="rId11" Type="http://schemas.openxmlformats.org/officeDocument/2006/relationships/image" Target="../media/image70.jpeg"/><Relationship Id="rId5" Type="http://schemas.openxmlformats.org/officeDocument/2006/relationships/image" Target="../media/image64.jpeg"/><Relationship Id="rId15" Type="http://schemas.openxmlformats.org/officeDocument/2006/relationships/image" Target="../media/image40.png"/><Relationship Id="rId10" Type="http://schemas.openxmlformats.org/officeDocument/2006/relationships/image" Target="../media/image69.jpeg"/><Relationship Id="rId4" Type="http://schemas.openxmlformats.org/officeDocument/2006/relationships/image" Target="../media/image63.jpeg"/><Relationship Id="rId9" Type="http://schemas.openxmlformats.org/officeDocument/2006/relationships/image" Target="../media/image68.jpeg"/><Relationship Id="rId14" Type="http://schemas.openxmlformats.org/officeDocument/2006/relationships/image" Target="../media/image73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png"/><Relationship Id="rId13" Type="http://schemas.openxmlformats.org/officeDocument/2006/relationships/image" Target="../media/image86.jpeg"/><Relationship Id="rId18" Type="http://schemas.openxmlformats.org/officeDocument/2006/relationships/image" Target="../media/image91.jpeg"/><Relationship Id="rId3" Type="http://schemas.openxmlformats.org/officeDocument/2006/relationships/image" Target="../media/image77.jpeg"/><Relationship Id="rId7" Type="http://schemas.openxmlformats.org/officeDocument/2006/relationships/image" Target="../media/image81.jpeg"/><Relationship Id="rId12" Type="http://schemas.openxmlformats.org/officeDocument/2006/relationships/image" Target="../media/image85.jpeg"/><Relationship Id="rId17" Type="http://schemas.openxmlformats.org/officeDocument/2006/relationships/image" Target="../media/image90.jpeg"/><Relationship Id="rId2" Type="http://schemas.openxmlformats.org/officeDocument/2006/relationships/image" Target="../media/image76.jpeg"/><Relationship Id="rId16" Type="http://schemas.openxmlformats.org/officeDocument/2006/relationships/image" Target="../media/image89.jpeg"/><Relationship Id="rId1" Type="http://schemas.openxmlformats.org/officeDocument/2006/relationships/image" Target="../media/image8.jpeg"/><Relationship Id="rId6" Type="http://schemas.openxmlformats.org/officeDocument/2006/relationships/image" Target="../media/image80.jpeg"/><Relationship Id="rId11" Type="http://schemas.openxmlformats.org/officeDocument/2006/relationships/image" Target="../media/image84.jpeg"/><Relationship Id="rId5" Type="http://schemas.openxmlformats.org/officeDocument/2006/relationships/image" Target="../media/image79.jpeg"/><Relationship Id="rId15" Type="http://schemas.openxmlformats.org/officeDocument/2006/relationships/image" Target="../media/image88.jpeg"/><Relationship Id="rId10" Type="http://schemas.openxmlformats.org/officeDocument/2006/relationships/image" Target="../media/image26.png"/><Relationship Id="rId19" Type="http://schemas.openxmlformats.org/officeDocument/2006/relationships/image" Target="../media/image92.png"/><Relationship Id="rId4" Type="http://schemas.openxmlformats.org/officeDocument/2006/relationships/image" Target="../media/image78.jpeg"/><Relationship Id="rId9" Type="http://schemas.openxmlformats.org/officeDocument/2006/relationships/image" Target="../media/image83.jpeg"/><Relationship Id="rId14" Type="http://schemas.openxmlformats.org/officeDocument/2006/relationships/image" Target="../media/image87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9.jpeg"/><Relationship Id="rId13" Type="http://schemas.openxmlformats.org/officeDocument/2006/relationships/image" Target="../media/image103.png"/><Relationship Id="rId18" Type="http://schemas.openxmlformats.org/officeDocument/2006/relationships/image" Target="../media/image107.jpeg"/><Relationship Id="rId3" Type="http://schemas.openxmlformats.org/officeDocument/2006/relationships/image" Target="../media/image94.jpeg"/><Relationship Id="rId21" Type="http://schemas.openxmlformats.org/officeDocument/2006/relationships/image" Target="../media/image110.png"/><Relationship Id="rId7" Type="http://schemas.openxmlformats.org/officeDocument/2006/relationships/image" Target="../media/image98.jpeg"/><Relationship Id="rId12" Type="http://schemas.openxmlformats.org/officeDocument/2006/relationships/image" Target="../media/image44.png"/><Relationship Id="rId17" Type="http://schemas.openxmlformats.org/officeDocument/2006/relationships/image" Target="../media/image106.png"/><Relationship Id="rId25" Type="http://schemas.openxmlformats.org/officeDocument/2006/relationships/image" Target="../media/image114.png"/><Relationship Id="rId2" Type="http://schemas.openxmlformats.org/officeDocument/2006/relationships/image" Target="../media/image8.jpeg"/><Relationship Id="rId16" Type="http://schemas.openxmlformats.org/officeDocument/2006/relationships/image" Target="../media/image105.png"/><Relationship Id="rId20" Type="http://schemas.openxmlformats.org/officeDocument/2006/relationships/image" Target="../media/image109.jpeg"/><Relationship Id="rId1" Type="http://schemas.openxmlformats.org/officeDocument/2006/relationships/image" Target="../media/image93.png"/><Relationship Id="rId6" Type="http://schemas.openxmlformats.org/officeDocument/2006/relationships/image" Target="../media/image97.jpeg"/><Relationship Id="rId11" Type="http://schemas.openxmlformats.org/officeDocument/2006/relationships/image" Target="../media/image102.png"/><Relationship Id="rId24" Type="http://schemas.openxmlformats.org/officeDocument/2006/relationships/image" Target="../media/image113.png"/><Relationship Id="rId5" Type="http://schemas.openxmlformats.org/officeDocument/2006/relationships/image" Target="../media/image96.jpeg"/><Relationship Id="rId15" Type="http://schemas.openxmlformats.org/officeDocument/2006/relationships/image" Target="../media/image104.png"/><Relationship Id="rId23" Type="http://schemas.openxmlformats.org/officeDocument/2006/relationships/image" Target="../media/image112.png"/><Relationship Id="rId10" Type="http://schemas.openxmlformats.org/officeDocument/2006/relationships/image" Target="../media/image101.jpeg"/><Relationship Id="rId19" Type="http://schemas.openxmlformats.org/officeDocument/2006/relationships/image" Target="../media/image108.png"/><Relationship Id="rId4" Type="http://schemas.openxmlformats.org/officeDocument/2006/relationships/image" Target="../media/image95.jpeg"/><Relationship Id="rId9" Type="http://schemas.openxmlformats.org/officeDocument/2006/relationships/image" Target="../media/image100.jpeg"/><Relationship Id="rId14" Type="http://schemas.openxmlformats.org/officeDocument/2006/relationships/image" Target="../media/image58.png"/><Relationship Id="rId22" Type="http://schemas.openxmlformats.org/officeDocument/2006/relationships/image" Target="../media/image11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1.jpeg"/><Relationship Id="rId13" Type="http://schemas.openxmlformats.org/officeDocument/2006/relationships/image" Target="../media/image126.png"/><Relationship Id="rId18" Type="http://schemas.openxmlformats.org/officeDocument/2006/relationships/image" Target="../media/image131.png"/><Relationship Id="rId26" Type="http://schemas.openxmlformats.org/officeDocument/2006/relationships/image" Target="../media/image138.png"/><Relationship Id="rId3" Type="http://schemas.openxmlformats.org/officeDocument/2006/relationships/image" Target="../media/image116.png"/><Relationship Id="rId21" Type="http://schemas.openxmlformats.org/officeDocument/2006/relationships/image" Target="../media/image134.png"/><Relationship Id="rId7" Type="http://schemas.openxmlformats.org/officeDocument/2006/relationships/image" Target="../media/image120.png"/><Relationship Id="rId12" Type="http://schemas.openxmlformats.org/officeDocument/2006/relationships/image" Target="../media/image125.png"/><Relationship Id="rId17" Type="http://schemas.openxmlformats.org/officeDocument/2006/relationships/image" Target="../media/image130.png"/><Relationship Id="rId25" Type="http://schemas.openxmlformats.org/officeDocument/2006/relationships/image" Target="../media/image40.png"/><Relationship Id="rId2" Type="http://schemas.openxmlformats.org/officeDocument/2006/relationships/image" Target="../media/image115.jpeg"/><Relationship Id="rId16" Type="http://schemas.openxmlformats.org/officeDocument/2006/relationships/image" Target="../media/image129.png"/><Relationship Id="rId20" Type="http://schemas.openxmlformats.org/officeDocument/2006/relationships/image" Target="../media/image133.png"/><Relationship Id="rId1" Type="http://schemas.openxmlformats.org/officeDocument/2006/relationships/image" Target="../media/image8.jpeg"/><Relationship Id="rId6" Type="http://schemas.openxmlformats.org/officeDocument/2006/relationships/image" Target="../media/image119.png"/><Relationship Id="rId11" Type="http://schemas.openxmlformats.org/officeDocument/2006/relationships/image" Target="../media/image124.png"/><Relationship Id="rId24" Type="http://schemas.openxmlformats.org/officeDocument/2006/relationships/image" Target="../media/image137.jpeg"/><Relationship Id="rId5" Type="http://schemas.openxmlformats.org/officeDocument/2006/relationships/image" Target="../media/image118.jpeg"/><Relationship Id="rId15" Type="http://schemas.openxmlformats.org/officeDocument/2006/relationships/image" Target="../media/image128.png"/><Relationship Id="rId23" Type="http://schemas.openxmlformats.org/officeDocument/2006/relationships/image" Target="../media/image136.jpeg"/><Relationship Id="rId28" Type="http://schemas.openxmlformats.org/officeDocument/2006/relationships/image" Target="../media/image75.png"/><Relationship Id="rId10" Type="http://schemas.openxmlformats.org/officeDocument/2006/relationships/image" Target="../media/image123.png"/><Relationship Id="rId19" Type="http://schemas.openxmlformats.org/officeDocument/2006/relationships/image" Target="../media/image132.png"/><Relationship Id="rId4" Type="http://schemas.openxmlformats.org/officeDocument/2006/relationships/image" Target="../media/image117.jpeg"/><Relationship Id="rId9" Type="http://schemas.openxmlformats.org/officeDocument/2006/relationships/image" Target="../media/image122.png"/><Relationship Id="rId14" Type="http://schemas.openxmlformats.org/officeDocument/2006/relationships/image" Target="../media/image127.png"/><Relationship Id="rId22" Type="http://schemas.openxmlformats.org/officeDocument/2006/relationships/image" Target="../media/image135.png"/><Relationship Id="rId27" Type="http://schemas.openxmlformats.org/officeDocument/2006/relationships/image" Target="../media/image139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jpeg"/><Relationship Id="rId13" Type="http://schemas.openxmlformats.org/officeDocument/2006/relationships/image" Target="../media/image151.jpeg"/><Relationship Id="rId18" Type="http://schemas.openxmlformats.org/officeDocument/2006/relationships/image" Target="../media/image156.png"/><Relationship Id="rId3" Type="http://schemas.openxmlformats.org/officeDocument/2006/relationships/image" Target="../media/image141.jpeg"/><Relationship Id="rId21" Type="http://schemas.openxmlformats.org/officeDocument/2006/relationships/image" Target="../media/image159.jpeg"/><Relationship Id="rId7" Type="http://schemas.openxmlformats.org/officeDocument/2006/relationships/image" Target="../media/image145.jpeg"/><Relationship Id="rId12" Type="http://schemas.openxmlformats.org/officeDocument/2006/relationships/image" Target="../media/image150.jpeg"/><Relationship Id="rId17" Type="http://schemas.openxmlformats.org/officeDocument/2006/relationships/image" Target="../media/image155.png"/><Relationship Id="rId2" Type="http://schemas.openxmlformats.org/officeDocument/2006/relationships/image" Target="../media/image140.jpeg"/><Relationship Id="rId16" Type="http://schemas.openxmlformats.org/officeDocument/2006/relationships/image" Target="../media/image154.png"/><Relationship Id="rId20" Type="http://schemas.openxmlformats.org/officeDocument/2006/relationships/image" Target="../media/image158.png"/><Relationship Id="rId1" Type="http://schemas.openxmlformats.org/officeDocument/2006/relationships/image" Target="../media/image8.jpeg"/><Relationship Id="rId6" Type="http://schemas.openxmlformats.org/officeDocument/2006/relationships/image" Target="../media/image144.jpeg"/><Relationship Id="rId11" Type="http://schemas.openxmlformats.org/officeDocument/2006/relationships/image" Target="../media/image149.jpeg"/><Relationship Id="rId5" Type="http://schemas.openxmlformats.org/officeDocument/2006/relationships/image" Target="../media/image143.jpeg"/><Relationship Id="rId15" Type="http://schemas.openxmlformats.org/officeDocument/2006/relationships/image" Target="../media/image153.jpeg"/><Relationship Id="rId10" Type="http://schemas.openxmlformats.org/officeDocument/2006/relationships/image" Target="../media/image148.png"/><Relationship Id="rId19" Type="http://schemas.openxmlformats.org/officeDocument/2006/relationships/image" Target="../media/image157.png"/><Relationship Id="rId4" Type="http://schemas.openxmlformats.org/officeDocument/2006/relationships/image" Target="../media/image142.jpeg"/><Relationship Id="rId9" Type="http://schemas.openxmlformats.org/officeDocument/2006/relationships/image" Target="../media/image147.png"/><Relationship Id="rId14" Type="http://schemas.openxmlformats.org/officeDocument/2006/relationships/image" Target="../media/image152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6.jpeg"/><Relationship Id="rId13" Type="http://schemas.openxmlformats.org/officeDocument/2006/relationships/image" Target="../media/image171.jpeg"/><Relationship Id="rId3" Type="http://schemas.openxmlformats.org/officeDocument/2006/relationships/image" Target="../media/image161.jpeg"/><Relationship Id="rId7" Type="http://schemas.openxmlformats.org/officeDocument/2006/relationships/image" Target="../media/image165.jpeg"/><Relationship Id="rId12" Type="http://schemas.openxmlformats.org/officeDocument/2006/relationships/image" Target="../media/image170.jpeg"/><Relationship Id="rId2" Type="http://schemas.openxmlformats.org/officeDocument/2006/relationships/image" Target="../media/image160.jpeg"/><Relationship Id="rId16" Type="http://schemas.openxmlformats.org/officeDocument/2006/relationships/image" Target="../media/image174.png"/><Relationship Id="rId1" Type="http://schemas.openxmlformats.org/officeDocument/2006/relationships/image" Target="../media/image8.jpeg"/><Relationship Id="rId6" Type="http://schemas.openxmlformats.org/officeDocument/2006/relationships/image" Target="../media/image164.jpeg"/><Relationship Id="rId11" Type="http://schemas.openxmlformats.org/officeDocument/2006/relationships/image" Target="../media/image169.jpeg"/><Relationship Id="rId5" Type="http://schemas.openxmlformats.org/officeDocument/2006/relationships/image" Target="../media/image163.jpeg"/><Relationship Id="rId15" Type="http://schemas.openxmlformats.org/officeDocument/2006/relationships/image" Target="../media/image173.png"/><Relationship Id="rId10" Type="http://schemas.openxmlformats.org/officeDocument/2006/relationships/image" Target="../media/image168.jpeg"/><Relationship Id="rId4" Type="http://schemas.openxmlformats.org/officeDocument/2006/relationships/image" Target="../media/image162.jpeg"/><Relationship Id="rId9" Type="http://schemas.openxmlformats.org/officeDocument/2006/relationships/image" Target="../media/image167.jpeg"/><Relationship Id="rId14" Type="http://schemas.openxmlformats.org/officeDocument/2006/relationships/image" Target="../media/image172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1.jpeg"/><Relationship Id="rId13" Type="http://schemas.openxmlformats.org/officeDocument/2006/relationships/image" Target="../media/image186.jpeg"/><Relationship Id="rId3" Type="http://schemas.openxmlformats.org/officeDocument/2006/relationships/image" Target="../media/image176.jpeg"/><Relationship Id="rId7" Type="http://schemas.openxmlformats.org/officeDocument/2006/relationships/image" Target="../media/image180.jpeg"/><Relationship Id="rId12" Type="http://schemas.openxmlformats.org/officeDocument/2006/relationships/image" Target="../media/image185.jpeg"/><Relationship Id="rId2" Type="http://schemas.openxmlformats.org/officeDocument/2006/relationships/image" Target="../media/image175.jpeg"/><Relationship Id="rId1" Type="http://schemas.openxmlformats.org/officeDocument/2006/relationships/image" Target="../media/image8.jpeg"/><Relationship Id="rId6" Type="http://schemas.openxmlformats.org/officeDocument/2006/relationships/image" Target="../media/image179.jpeg"/><Relationship Id="rId11" Type="http://schemas.openxmlformats.org/officeDocument/2006/relationships/image" Target="../media/image184.jpeg"/><Relationship Id="rId5" Type="http://schemas.openxmlformats.org/officeDocument/2006/relationships/image" Target="../media/image178.jpeg"/><Relationship Id="rId10" Type="http://schemas.openxmlformats.org/officeDocument/2006/relationships/image" Target="../media/image183.jpeg"/><Relationship Id="rId4" Type="http://schemas.openxmlformats.org/officeDocument/2006/relationships/image" Target="../media/image177.jpeg"/><Relationship Id="rId9" Type="http://schemas.openxmlformats.org/officeDocument/2006/relationships/image" Target="../media/image18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20.jpeg"/><Relationship Id="rId18" Type="http://schemas.openxmlformats.org/officeDocument/2006/relationships/image" Target="../media/image25.png"/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12" Type="http://schemas.openxmlformats.org/officeDocument/2006/relationships/image" Target="../media/image19.jpeg"/><Relationship Id="rId17" Type="http://schemas.openxmlformats.org/officeDocument/2006/relationships/image" Target="../media/image24.png"/><Relationship Id="rId2" Type="http://schemas.openxmlformats.org/officeDocument/2006/relationships/image" Target="../media/image9.jpeg"/><Relationship Id="rId16" Type="http://schemas.openxmlformats.org/officeDocument/2006/relationships/image" Target="../media/image23.jpeg"/><Relationship Id="rId1" Type="http://schemas.openxmlformats.org/officeDocument/2006/relationships/image" Target="../media/image8.jpeg"/><Relationship Id="rId6" Type="http://schemas.openxmlformats.org/officeDocument/2006/relationships/image" Target="../media/image13.jpeg"/><Relationship Id="rId11" Type="http://schemas.openxmlformats.org/officeDocument/2006/relationships/image" Target="../media/image18.jpeg"/><Relationship Id="rId5" Type="http://schemas.openxmlformats.org/officeDocument/2006/relationships/image" Target="../media/image12.jpeg"/><Relationship Id="rId15" Type="http://schemas.openxmlformats.org/officeDocument/2006/relationships/image" Target="../media/image22.jpeg"/><Relationship Id="rId10" Type="http://schemas.openxmlformats.org/officeDocument/2006/relationships/image" Target="../media/image17.jpeg"/><Relationship Id="rId19" Type="http://schemas.openxmlformats.org/officeDocument/2006/relationships/image" Target="../media/image26.png"/><Relationship Id="rId4" Type="http://schemas.openxmlformats.org/officeDocument/2006/relationships/image" Target="../media/image11.jpeg"/><Relationship Id="rId9" Type="http://schemas.openxmlformats.org/officeDocument/2006/relationships/image" Target="../media/image16.jpeg"/><Relationship Id="rId14" Type="http://schemas.openxmlformats.org/officeDocument/2006/relationships/image" Target="../media/image21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eg"/><Relationship Id="rId13" Type="http://schemas.openxmlformats.org/officeDocument/2006/relationships/image" Target="../media/image38.jpeg"/><Relationship Id="rId3" Type="http://schemas.openxmlformats.org/officeDocument/2006/relationships/image" Target="../media/image28.jpeg"/><Relationship Id="rId7" Type="http://schemas.openxmlformats.org/officeDocument/2006/relationships/image" Target="../media/image32.jpeg"/><Relationship Id="rId12" Type="http://schemas.openxmlformats.org/officeDocument/2006/relationships/image" Target="../media/image37.jpeg"/><Relationship Id="rId2" Type="http://schemas.openxmlformats.org/officeDocument/2006/relationships/image" Target="../media/image27.jpeg"/><Relationship Id="rId16" Type="http://schemas.openxmlformats.org/officeDocument/2006/relationships/image" Target="../media/image26.png"/><Relationship Id="rId1" Type="http://schemas.openxmlformats.org/officeDocument/2006/relationships/image" Target="../media/image8.jpeg"/><Relationship Id="rId6" Type="http://schemas.openxmlformats.org/officeDocument/2006/relationships/image" Target="../media/image31.jpeg"/><Relationship Id="rId11" Type="http://schemas.openxmlformats.org/officeDocument/2006/relationships/image" Target="../media/image36.jpeg"/><Relationship Id="rId5" Type="http://schemas.openxmlformats.org/officeDocument/2006/relationships/image" Target="../media/image30.jpeg"/><Relationship Id="rId15" Type="http://schemas.openxmlformats.org/officeDocument/2006/relationships/image" Target="../media/image40.png"/><Relationship Id="rId10" Type="http://schemas.openxmlformats.org/officeDocument/2006/relationships/image" Target="../media/image35.jpeg"/><Relationship Id="rId4" Type="http://schemas.openxmlformats.org/officeDocument/2006/relationships/image" Target="../media/image29.jpeg"/><Relationship Id="rId9" Type="http://schemas.openxmlformats.org/officeDocument/2006/relationships/image" Target="../media/image34.jpeg"/><Relationship Id="rId14" Type="http://schemas.openxmlformats.org/officeDocument/2006/relationships/image" Target="../media/image3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0</xdr:col>
          <xdr:colOff>8410575</xdr:colOff>
          <xdr:row>44</xdr:row>
          <xdr:rowOff>47625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9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941329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26</xdr:row>
      <xdr:rowOff>146437</xdr:rowOff>
    </xdr:from>
    <xdr:to>
      <xdr:col>2</xdr:col>
      <xdr:colOff>336176</xdr:colOff>
      <xdr:row>27</xdr:row>
      <xdr:rowOff>33618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9648" y="6959613"/>
          <a:ext cx="4247028" cy="19378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493057</xdr:colOff>
      <xdr:row>26</xdr:row>
      <xdr:rowOff>150603</xdr:rowOff>
    </xdr:from>
    <xdr:to>
      <xdr:col>2</xdr:col>
      <xdr:colOff>3541058</xdr:colOff>
      <xdr:row>26</xdr:row>
      <xdr:rowOff>2017118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03557" y="6963779"/>
          <a:ext cx="3048001" cy="18665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381000</xdr:colOff>
      <xdr:row>38</xdr:row>
      <xdr:rowOff>24298</xdr:rowOff>
    </xdr:from>
    <xdr:to>
      <xdr:col>1</xdr:col>
      <xdr:colOff>2958353</xdr:colOff>
      <xdr:row>38</xdr:row>
      <xdr:rowOff>2102869</xdr:rowOff>
    </xdr:to>
    <xdr:pic>
      <xdr:nvPicPr>
        <xdr:cNvPr id="327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0647" y="13673063"/>
          <a:ext cx="2577353" cy="20785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336177</xdr:colOff>
      <xdr:row>45</xdr:row>
      <xdr:rowOff>36205</xdr:rowOff>
    </xdr:from>
    <xdr:to>
      <xdr:col>1</xdr:col>
      <xdr:colOff>2263588</xdr:colOff>
      <xdr:row>45</xdr:row>
      <xdr:rowOff>1815354</xdr:rowOff>
    </xdr:to>
    <xdr:pic>
      <xdr:nvPicPr>
        <xdr:cNvPr id="327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35824" y="17898381"/>
          <a:ext cx="1927411" cy="17791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246531</xdr:colOff>
      <xdr:row>46</xdr:row>
      <xdr:rowOff>67235</xdr:rowOff>
    </xdr:from>
    <xdr:to>
      <xdr:col>1</xdr:col>
      <xdr:colOff>2565404</xdr:colOff>
      <xdr:row>46</xdr:row>
      <xdr:rowOff>2241177</xdr:rowOff>
    </xdr:to>
    <xdr:pic>
      <xdr:nvPicPr>
        <xdr:cNvPr id="327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46178" y="19991294"/>
          <a:ext cx="2318873" cy="21739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302560</xdr:colOff>
      <xdr:row>129</xdr:row>
      <xdr:rowOff>23962</xdr:rowOff>
    </xdr:from>
    <xdr:to>
      <xdr:col>2</xdr:col>
      <xdr:colOff>3048001</xdr:colOff>
      <xdr:row>129</xdr:row>
      <xdr:rowOff>1802456</xdr:rowOff>
    </xdr:to>
    <xdr:pic>
      <xdr:nvPicPr>
        <xdr:cNvPr id="327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13060" y="55067256"/>
          <a:ext cx="2745441" cy="17784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22412</xdr:colOff>
      <xdr:row>129</xdr:row>
      <xdr:rowOff>31180</xdr:rowOff>
    </xdr:from>
    <xdr:to>
      <xdr:col>1</xdr:col>
      <xdr:colOff>3765177</xdr:colOff>
      <xdr:row>129</xdr:row>
      <xdr:rowOff>1785112</xdr:rowOff>
    </xdr:to>
    <xdr:pic>
      <xdr:nvPicPr>
        <xdr:cNvPr id="327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2059" y="55074474"/>
          <a:ext cx="3742765" cy="17539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11207</xdr:colOff>
      <xdr:row>65</xdr:row>
      <xdr:rowOff>233823</xdr:rowOff>
    </xdr:from>
    <xdr:to>
      <xdr:col>1</xdr:col>
      <xdr:colOff>3877236</xdr:colOff>
      <xdr:row>65</xdr:row>
      <xdr:rowOff>2386855</xdr:rowOff>
    </xdr:to>
    <xdr:pic>
      <xdr:nvPicPr>
        <xdr:cNvPr id="327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10854" y="29761323"/>
          <a:ext cx="3866029" cy="21530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56030</xdr:colOff>
      <xdr:row>82</xdr:row>
      <xdr:rowOff>358588</xdr:rowOff>
    </xdr:from>
    <xdr:to>
      <xdr:col>2</xdr:col>
      <xdr:colOff>3373275</xdr:colOff>
      <xdr:row>82</xdr:row>
      <xdr:rowOff>1871382</xdr:rowOff>
    </xdr:to>
    <xdr:pic>
      <xdr:nvPicPr>
        <xdr:cNvPr id="327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419" b="-8871"/>
        <a:stretch>
          <a:fillRect/>
        </a:stretch>
      </xdr:blipFill>
      <xdr:spPr bwMode="auto">
        <a:xfrm>
          <a:off x="7866530" y="40173088"/>
          <a:ext cx="3317245" cy="15127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380999</xdr:colOff>
      <xdr:row>93</xdr:row>
      <xdr:rowOff>112058</xdr:rowOff>
    </xdr:from>
    <xdr:to>
      <xdr:col>1</xdr:col>
      <xdr:colOff>3361764</xdr:colOff>
      <xdr:row>93</xdr:row>
      <xdr:rowOff>1333499</xdr:rowOff>
    </xdr:to>
    <xdr:pic>
      <xdr:nvPicPr>
        <xdr:cNvPr id="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0646" y="44207205"/>
          <a:ext cx="2980765" cy="12214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318480</xdr:colOff>
      <xdr:row>93</xdr:row>
      <xdr:rowOff>55350</xdr:rowOff>
    </xdr:from>
    <xdr:to>
      <xdr:col>2</xdr:col>
      <xdr:colOff>2577351</xdr:colOff>
      <xdr:row>93</xdr:row>
      <xdr:rowOff>1355912</xdr:rowOff>
    </xdr:to>
    <xdr:pic>
      <xdr:nvPicPr>
        <xdr:cNvPr id="327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28980" y="44150497"/>
          <a:ext cx="2258871" cy="1300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33617</xdr:colOff>
      <xdr:row>82</xdr:row>
      <xdr:rowOff>154507</xdr:rowOff>
    </xdr:from>
    <xdr:to>
      <xdr:col>3</xdr:col>
      <xdr:colOff>3328147</xdr:colOff>
      <xdr:row>82</xdr:row>
      <xdr:rowOff>2051357</xdr:rowOff>
    </xdr:to>
    <xdr:pic>
      <xdr:nvPicPr>
        <xdr:cNvPr id="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50705" y="39016507"/>
          <a:ext cx="3294530" cy="1896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268943</xdr:colOff>
      <xdr:row>82</xdr:row>
      <xdr:rowOff>11207</xdr:rowOff>
    </xdr:from>
    <xdr:to>
      <xdr:col>1</xdr:col>
      <xdr:colOff>2444693</xdr:colOff>
      <xdr:row>82</xdr:row>
      <xdr:rowOff>2017057</xdr:rowOff>
    </xdr:to>
    <xdr:pic>
      <xdr:nvPicPr>
        <xdr:cNvPr id="3278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8590" y="37629354"/>
          <a:ext cx="2175750" cy="2005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44823</xdr:colOff>
      <xdr:row>128</xdr:row>
      <xdr:rowOff>537801</xdr:rowOff>
    </xdr:from>
    <xdr:to>
      <xdr:col>5</xdr:col>
      <xdr:colOff>2969559</xdr:colOff>
      <xdr:row>129</xdr:row>
      <xdr:rowOff>1748119</xdr:rowOff>
    </xdr:to>
    <xdr:pic>
      <xdr:nvPicPr>
        <xdr:cNvPr id="3278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7615647" y="60500477"/>
          <a:ext cx="2924736" cy="1815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459443</xdr:colOff>
      <xdr:row>105</xdr:row>
      <xdr:rowOff>25894</xdr:rowOff>
    </xdr:from>
    <xdr:to>
      <xdr:col>2</xdr:col>
      <xdr:colOff>3070413</xdr:colOff>
      <xdr:row>106</xdr:row>
      <xdr:rowOff>11205</xdr:rowOff>
    </xdr:to>
    <xdr:pic>
      <xdr:nvPicPr>
        <xdr:cNvPr id="3278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69943" y="49455041"/>
          <a:ext cx="2610970" cy="15877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40054</xdr:colOff>
      <xdr:row>128</xdr:row>
      <xdr:rowOff>593912</xdr:rowOff>
    </xdr:from>
    <xdr:to>
      <xdr:col>4</xdr:col>
      <xdr:colOff>2969559</xdr:colOff>
      <xdr:row>129</xdr:row>
      <xdr:rowOff>1759324</xdr:rowOff>
    </xdr:to>
    <xdr:pic>
      <xdr:nvPicPr>
        <xdr:cNvPr id="3278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113" y="60556588"/>
          <a:ext cx="2929505" cy="17705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425824</xdr:colOff>
      <xdr:row>129</xdr:row>
      <xdr:rowOff>78442</xdr:rowOff>
    </xdr:from>
    <xdr:to>
      <xdr:col>3</xdr:col>
      <xdr:colOff>2891866</xdr:colOff>
      <xdr:row>129</xdr:row>
      <xdr:rowOff>1747844</xdr:rowOff>
    </xdr:to>
    <xdr:pic>
      <xdr:nvPicPr>
        <xdr:cNvPr id="2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42912" y="58080089"/>
          <a:ext cx="2466042" cy="1669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896471</xdr:colOff>
      <xdr:row>52</xdr:row>
      <xdr:rowOff>473258</xdr:rowOff>
    </xdr:from>
    <xdr:to>
      <xdr:col>1</xdr:col>
      <xdr:colOff>2745441</xdr:colOff>
      <xdr:row>53</xdr:row>
      <xdr:rowOff>1583391</xdr:rowOff>
    </xdr:to>
    <xdr:pic>
      <xdr:nvPicPr>
        <xdr:cNvPr id="3278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796118" y="24409023"/>
          <a:ext cx="1848970" cy="15919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280147</xdr:colOff>
      <xdr:row>93</xdr:row>
      <xdr:rowOff>33617</xdr:rowOff>
    </xdr:from>
    <xdr:to>
      <xdr:col>3</xdr:col>
      <xdr:colOff>2657033</xdr:colOff>
      <xdr:row>93</xdr:row>
      <xdr:rowOff>1367116</xdr:rowOff>
    </xdr:to>
    <xdr:pic>
      <xdr:nvPicPr>
        <xdr:cNvPr id="327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97235" y="44845941"/>
          <a:ext cx="2376886" cy="13334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840441</xdr:colOff>
      <xdr:row>64</xdr:row>
      <xdr:rowOff>11072</xdr:rowOff>
    </xdr:from>
    <xdr:to>
      <xdr:col>1</xdr:col>
      <xdr:colOff>2521322</xdr:colOff>
      <xdr:row>64</xdr:row>
      <xdr:rowOff>1770530</xdr:rowOff>
    </xdr:to>
    <xdr:pic>
      <xdr:nvPicPr>
        <xdr:cNvPr id="37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0088" y="29941984"/>
          <a:ext cx="1680881" cy="17594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9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941329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78442</xdr:colOff>
      <xdr:row>65</xdr:row>
      <xdr:rowOff>74834</xdr:rowOff>
    </xdr:from>
    <xdr:to>
      <xdr:col>3</xdr:col>
      <xdr:colOff>2924736</xdr:colOff>
      <xdr:row>66</xdr:row>
      <xdr:rowOff>11207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95530" y="29613540"/>
          <a:ext cx="2846294" cy="23792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179294</xdr:colOff>
      <xdr:row>65</xdr:row>
      <xdr:rowOff>198907</xdr:rowOff>
    </xdr:from>
    <xdr:to>
      <xdr:col>2</xdr:col>
      <xdr:colOff>3216088</xdr:colOff>
      <xdr:row>66</xdr:row>
      <xdr:rowOff>33620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89794" y="29737613"/>
          <a:ext cx="3036794" cy="22775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190498</xdr:colOff>
      <xdr:row>65</xdr:row>
      <xdr:rowOff>11725</xdr:rowOff>
    </xdr:from>
    <xdr:to>
      <xdr:col>1</xdr:col>
      <xdr:colOff>3014381</xdr:colOff>
      <xdr:row>66</xdr:row>
      <xdr:rowOff>33620</xdr:rowOff>
    </xdr:to>
    <xdr:pic>
      <xdr:nvPicPr>
        <xdr:cNvPr id="307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0145" y="31948490"/>
          <a:ext cx="2823883" cy="24647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45137</xdr:colOff>
      <xdr:row>26</xdr:row>
      <xdr:rowOff>22412</xdr:rowOff>
    </xdr:from>
    <xdr:to>
      <xdr:col>1</xdr:col>
      <xdr:colOff>2947149</xdr:colOff>
      <xdr:row>26</xdr:row>
      <xdr:rowOff>1905000</xdr:rowOff>
    </xdr:to>
    <xdr:pic>
      <xdr:nvPicPr>
        <xdr:cNvPr id="307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44784" y="6633883"/>
          <a:ext cx="2902012" cy="18825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795615</xdr:colOff>
      <xdr:row>93</xdr:row>
      <xdr:rowOff>1</xdr:rowOff>
    </xdr:from>
    <xdr:to>
      <xdr:col>1</xdr:col>
      <xdr:colOff>3507652</xdr:colOff>
      <xdr:row>93</xdr:row>
      <xdr:rowOff>1751877</xdr:rowOff>
    </xdr:to>
    <xdr:pic>
      <xdr:nvPicPr>
        <xdr:cNvPr id="307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695262" y="45865677"/>
          <a:ext cx="2712037" cy="17518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381001</xdr:colOff>
      <xdr:row>129</xdr:row>
      <xdr:rowOff>5734</xdr:rowOff>
    </xdr:from>
    <xdr:to>
      <xdr:col>2</xdr:col>
      <xdr:colOff>2196353</xdr:colOff>
      <xdr:row>130</xdr:row>
      <xdr:rowOff>3147</xdr:rowOff>
    </xdr:to>
    <xdr:pic>
      <xdr:nvPicPr>
        <xdr:cNvPr id="307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8030" y="58253910"/>
          <a:ext cx="1815352" cy="16222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257736</xdr:colOff>
      <xdr:row>129</xdr:row>
      <xdr:rowOff>28118</xdr:rowOff>
    </xdr:from>
    <xdr:to>
      <xdr:col>4</xdr:col>
      <xdr:colOff>1400735</xdr:colOff>
      <xdr:row>129</xdr:row>
      <xdr:rowOff>1613647</xdr:rowOff>
    </xdr:to>
    <xdr:pic>
      <xdr:nvPicPr>
        <xdr:cNvPr id="3072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47795" y="56427324"/>
          <a:ext cx="1142999" cy="15855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3507441</xdr:colOff>
      <xdr:row>26</xdr:row>
      <xdr:rowOff>15381</xdr:rowOff>
    </xdr:from>
    <xdr:to>
      <xdr:col>2</xdr:col>
      <xdr:colOff>2297205</xdr:colOff>
      <xdr:row>26</xdr:row>
      <xdr:rowOff>1916204</xdr:rowOff>
    </xdr:to>
    <xdr:pic>
      <xdr:nvPicPr>
        <xdr:cNvPr id="307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07088" y="6626852"/>
          <a:ext cx="2947146" cy="19008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537883</xdr:colOff>
      <xdr:row>82</xdr:row>
      <xdr:rowOff>6090</xdr:rowOff>
    </xdr:from>
    <xdr:to>
      <xdr:col>1</xdr:col>
      <xdr:colOff>2194762</xdr:colOff>
      <xdr:row>82</xdr:row>
      <xdr:rowOff>2028265</xdr:rowOff>
    </xdr:to>
    <xdr:pic>
      <xdr:nvPicPr>
        <xdr:cNvPr id="307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7530" y="38957737"/>
          <a:ext cx="1656879" cy="2022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302561</xdr:colOff>
      <xdr:row>46</xdr:row>
      <xdr:rowOff>8930</xdr:rowOff>
    </xdr:from>
    <xdr:to>
      <xdr:col>1</xdr:col>
      <xdr:colOff>2991970</xdr:colOff>
      <xdr:row>47</xdr:row>
      <xdr:rowOff>1</xdr:rowOff>
    </xdr:to>
    <xdr:pic>
      <xdr:nvPicPr>
        <xdr:cNvPr id="307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2208" y="19159783"/>
          <a:ext cx="2689409" cy="22882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425822</xdr:colOff>
      <xdr:row>54</xdr:row>
      <xdr:rowOff>44278</xdr:rowOff>
    </xdr:from>
    <xdr:to>
      <xdr:col>1</xdr:col>
      <xdr:colOff>2779058</xdr:colOff>
      <xdr:row>54</xdr:row>
      <xdr:rowOff>1804148</xdr:rowOff>
    </xdr:to>
    <xdr:pic>
      <xdr:nvPicPr>
        <xdr:cNvPr id="3073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25469" y="25851425"/>
          <a:ext cx="2353236" cy="17598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369794</xdr:colOff>
      <xdr:row>129</xdr:row>
      <xdr:rowOff>11206</xdr:rowOff>
    </xdr:from>
    <xdr:to>
      <xdr:col>3</xdr:col>
      <xdr:colOff>2310875</xdr:colOff>
      <xdr:row>129</xdr:row>
      <xdr:rowOff>1602442</xdr:rowOff>
    </xdr:to>
    <xdr:pic>
      <xdr:nvPicPr>
        <xdr:cNvPr id="31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833412" y="58259382"/>
          <a:ext cx="1941081" cy="1591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129</xdr:row>
      <xdr:rowOff>11206</xdr:rowOff>
    </xdr:from>
    <xdr:to>
      <xdr:col>1</xdr:col>
      <xdr:colOff>4112758</xdr:colOff>
      <xdr:row>129</xdr:row>
      <xdr:rowOff>1604729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9294" y="58259382"/>
          <a:ext cx="4023111" cy="15935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437031</xdr:colOff>
      <xdr:row>45</xdr:row>
      <xdr:rowOff>145677</xdr:rowOff>
    </xdr:from>
    <xdr:to>
      <xdr:col>1</xdr:col>
      <xdr:colOff>2902325</xdr:colOff>
      <xdr:row>45</xdr:row>
      <xdr:rowOff>2119336</xdr:rowOff>
    </xdr:to>
    <xdr:pic>
      <xdr:nvPicPr>
        <xdr:cNvPr id="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336678" y="17638059"/>
          <a:ext cx="2465294" cy="19736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313765</xdr:colOff>
      <xdr:row>38</xdr:row>
      <xdr:rowOff>33617</xdr:rowOff>
    </xdr:from>
    <xdr:to>
      <xdr:col>1</xdr:col>
      <xdr:colOff>2516488</xdr:colOff>
      <xdr:row>39</xdr:row>
      <xdr:rowOff>11206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213412" y="12830735"/>
          <a:ext cx="2202723" cy="21067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392208</xdr:colOff>
      <xdr:row>53</xdr:row>
      <xdr:rowOff>48437</xdr:rowOff>
    </xdr:from>
    <xdr:to>
      <xdr:col>1</xdr:col>
      <xdr:colOff>2700617</xdr:colOff>
      <xdr:row>53</xdr:row>
      <xdr:rowOff>2177425</xdr:rowOff>
    </xdr:to>
    <xdr:pic>
      <xdr:nvPicPr>
        <xdr:cNvPr id="317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91855" y="23648025"/>
          <a:ext cx="2308409" cy="21289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9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941329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358588</xdr:colOff>
      <xdr:row>128</xdr:row>
      <xdr:rowOff>346733</xdr:rowOff>
    </xdr:from>
    <xdr:to>
      <xdr:col>2</xdr:col>
      <xdr:colOff>2442882</xdr:colOff>
      <xdr:row>129</xdr:row>
      <xdr:rowOff>1736912</xdr:rowOff>
    </xdr:to>
    <xdr:pic>
      <xdr:nvPicPr>
        <xdr:cNvPr id="37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69088" y="55894292"/>
          <a:ext cx="2084294" cy="1737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3877234</xdr:colOff>
      <xdr:row>129</xdr:row>
      <xdr:rowOff>246530</xdr:rowOff>
    </xdr:from>
    <xdr:to>
      <xdr:col>1</xdr:col>
      <xdr:colOff>3890959</xdr:colOff>
      <xdr:row>129</xdr:row>
      <xdr:rowOff>1703295</xdr:rowOff>
    </xdr:to>
    <xdr:pic>
      <xdr:nvPicPr>
        <xdr:cNvPr id="3789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77234" y="55166559"/>
          <a:ext cx="3913372" cy="1456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33616</xdr:colOff>
      <xdr:row>129</xdr:row>
      <xdr:rowOff>152215</xdr:rowOff>
    </xdr:from>
    <xdr:to>
      <xdr:col>3</xdr:col>
      <xdr:colOff>3417793</xdr:colOff>
      <xdr:row>129</xdr:row>
      <xdr:rowOff>1703297</xdr:rowOff>
    </xdr:to>
    <xdr:pic>
      <xdr:nvPicPr>
        <xdr:cNvPr id="3789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50704" y="54579186"/>
          <a:ext cx="3384177" cy="15510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11208</xdr:colOff>
      <xdr:row>93</xdr:row>
      <xdr:rowOff>67235</xdr:rowOff>
    </xdr:from>
    <xdr:to>
      <xdr:col>2</xdr:col>
      <xdr:colOff>3371083</xdr:colOff>
      <xdr:row>93</xdr:row>
      <xdr:rowOff>1727387</xdr:rowOff>
    </xdr:to>
    <xdr:pic>
      <xdr:nvPicPr>
        <xdr:cNvPr id="378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821708" y="42089294"/>
          <a:ext cx="3359875" cy="16601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11207</xdr:colOff>
      <xdr:row>26</xdr:row>
      <xdr:rowOff>67237</xdr:rowOff>
    </xdr:from>
    <xdr:to>
      <xdr:col>1</xdr:col>
      <xdr:colOff>3902057</xdr:colOff>
      <xdr:row>26</xdr:row>
      <xdr:rowOff>1904999</xdr:rowOff>
    </xdr:to>
    <xdr:pic>
      <xdr:nvPicPr>
        <xdr:cNvPr id="3789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10854" y="6689913"/>
          <a:ext cx="3890850" cy="1837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74052</xdr:colOff>
      <xdr:row>26</xdr:row>
      <xdr:rowOff>107677</xdr:rowOff>
    </xdr:from>
    <xdr:to>
      <xdr:col>3</xdr:col>
      <xdr:colOff>22413</xdr:colOff>
      <xdr:row>26</xdr:row>
      <xdr:rowOff>1893795</xdr:rowOff>
    </xdr:to>
    <xdr:pic>
      <xdr:nvPicPr>
        <xdr:cNvPr id="3789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84552" y="6730353"/>
          <a:ext cx="3354949" cy="17861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3899646</xdr:colOff>
      <xdr:row>38</xdr:row>
      <xdr:rowOff>-1</xdr:rowOff>
    </xdr:from>
    <xdr:to>
      <xdr:col>1</xdr:col>
      <xdr:colOff>2734234</xdr:colOff>
      <xdr:row>38</xdr:row>
      <xdr:rowOff>2108604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99646" y="13659970"/>
          <a:ext cx="2734235" cy="2108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268942</xdr:colOff>
      <xdr:row>46</xdr:row>
      <xdr:rowOff>20706</xdr:rowOff>
    </xdr:from>
    <xdr:to>
      <xdr:col>1</xdr:col>
      <xdr:colOff>2577354</xdr:colOff>
      <xdr:row>46</xdr:row>
      <xdr:rowOff>1613645</xdr:rowOff>
    </xdr:to>
    <xdr:pic>
      <xdr:nvPicPr>
        <xdr:cNvPr id="3789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168589" y="19944765"/>
          <a:ext cx="2308412" cy="1592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67234</xdr:colOff>
      <xdr:row>53</xdr:row>
      <xdr:rowOff>6735</xdr:rowOff>
    </xdr:from>
    <xdr:to>
      <xdr:col>1</xdr:col>
      <xdr:colOff>2140323</xdr:colOff>
      <xdr:row>53</xdr:row>
      <xdr:rowOff>1456765</xdr:rowOff>
    </xdr:to>
    <xdr:pic>
      <xdr:nvPicPr>
        <xdr:cNvPr id="3789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966881" y="22250411"/>
          <a:ext cx="2073089" cy="14500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22410</xdr:colOff>
      <xdr:row>82</xdr:row>
      <xdr:rowOff>36585</xdr:rowOff>
    </xdr:from>
    <xdr:to>
      <xdr:col>1</xdr:col>
      <xdr:colOff>2689411</xdr:colOff>
      <xdr:row>83</xdr:row>
      <xdr:rowOff>33617</xdr:rowOff>
    </xdr:to>
    <xdr:pic>
      <xdr:nvPicPr>
        <xdr:cNvPr id="378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2057" y="36018673"/>
          <a:ext cx="2667001" cy="18235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11206</xdr:colOff>
      <xdr:row>82</xdr:row>
      <xdr:rowOff>60379</xdr:rowOff>
    </xdr:from>
    <xdr:to>
      <xdr:col>3</xdr:col>
      <xdr:colOff>3395382</xdr:colOff>
      <xdr:row>83</xdr:row>
      <xdr:rowOff>1682</xdr:rowOff>
    </xdr:to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228294" y="36412261"/>
          <a:ext cx="3384176" cy="17678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22414</xdr:colOff>
      <xdr:row>82</xdr:row>
      <xdr:rowOff>402588</xdr:rowOff>
    </xdr:from>
    <xdr:to>
      <xdr:col>2</xdr:col>
      <xdr:colOff>3238502</xdr:colOff>
      <xdr:row>82</xdr:row>
      <xdr:rowOff>1826557</xdr:rowOff>
    </xdr:to>
    <xdr:pic>
      <xdr:nvPicPr>
        <xdr:cNvPr id="3790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32914" y="36754470"/>
          <a:ext cx="3216088" cy="14239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93</xdr:row>
      <xdr:rowOff>336177</xdr:rowOff>
    </xdr:from>
    <xdr:to>
      <xdr:col>1</xdr:col>
      <xdr:colOff>3216088</xdr:colOff>
      <xdr:row>94</xdr:row>
      <xdr:rowOff>12029</xdr:rowOff>
    </xdr:to>
    <xdr:pic>
      <xdr:nvPicPr>
        <xdr:cNvPr id="2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9647" y="43097824"/>
          <a:ext cx="3216088" cy="14239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</xdr:colOff>
      <xdr:row>54</xdr:row>
      <xdr:rowOff>22411</xdr:rowOff>
    </xdr:from>
    <xdr:to>
      <xdr:col>1</xdr:col>
      <xdr:colOff>2704411</xdr:colOff>
      <xdr:row>54</xdr:row>
      <xdr:rowOff>2140322</xdr:rowOff>
    </xdr:to>
    <xdr:pic>
      <xdr:nvPicPr>
        <xdr:cNvPr id="3790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9648" y="23778882"/>
          <a:ext cx="2704410" cy="21179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56030</xdr:colOff>
      <xdr:row>64</xdr:row>
      <xdr:rowOff>995656</xdr:rowOff>
    </xdr:from>
    <xdr:to>
      <xdr:col>4</xdr:col>
      <xdr:colOff>2039470</xdr:colOff>
      <xdr:row>66</xdr:row>
      <xdr:rowOff>11205</xdr:rowOff>
    </xdr:to>
    <xdr:pic>
      <xdr:nvPicPr>
        <xdr:cNvPr id="3790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35736" y="30041303"/>
          <a:ext cx="1983440" cy="24557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3395382</xdr:colOff>
      <xdr:row>65</xdr:row>
      <xdr:rowOff>4323</xdr:rowOff>
    </xdr:from>
    <xdr:to>
      <xdr:col>3</xdr:col>
      <xdr:colOff>2140324</xdr:colOff>
      <xdr:row>65</xdr:row>
      <xdr:rowOff>2420470</xdr:rowOff>
    </xdr:to>
    <xdr:pic>
      <xdr:nvPicPr>
        <xdr:cNvPr id="3790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5882" y="30047294"/>
          <a:ext cx="2151530" cy="24161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22411</xdr:colOff>
      <xdr:row>65</xdr:row>
      <xdr:rowOff>33617</xdr:rowOff>
    </xdr:from>
    <xdr:to>
      <xdr:col>1</xdr:col>
      <xdr:colOff>2794153</xdr:colOff>
      <xdr:row>65</xdr:row>
      <xdr:rowOff>2418384</xdr:rowOff>
    </xdr:to>
    <xdr:pic>
      <xdr:nvPicPr>
        <xdr:cNvPr id="3790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2058" y="30076588"/>
          <a:ext cx="2771742" cy="23847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</xdr:colOff>
      <xdr:row>65</xdr:row>
      <xdr:rowOff>18201</xdr:rowOff>
    </xdr:from>
    <xdr:to>
      <xdr:col>2</xdr:col>
      <xdr:colOff>2991971</xdr:colOff>
      <xdr:row>66</xdr:row>
      <xdr:rowOff>22410</xdr:rowOff>
    </xdr:to>
    <xdr:pic>
      <xdr:nvPicPr>
        <xdr:cNvPr id="3790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1" y="30061172"/>
          <a:ext cx="2991970" cy="24470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78441</xdr:colOff>
      <xdr:row>45</xdr:row>
      <xdr:rowOff>91389</xdr:rowOff>
    </xdr:from>
    <xdr:to>
      <xdr:col>1</xdr:col>
      <xdr:colOff>2633382</xdr:colOff>
      <xdr:row>45</xdr:row>
      <xdr:rowOff>1815353</xdr:rowOff>
    </xdr:to>
    <xdr:pic>
      <xdr:nvPicPr>
        <xdr:cNvPr id="33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978088" y="18144065"/>
          <a:ext cx="2554941" cy="17239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38</xdr:row>
      <xdr:rowOff>68036</xdr:rowOff>
    </xdr:from>
    <xdr:to>
      <xdr:col>1</xdr:col>
      <xdr:colOff>2769441</xdr:colOff>
      <xdr:row>38</xdr:row>
      <xdr:rowOff>2027582</xdr:rowOff>
    </xdr:to>
    <xdr:pic>
      <xdr:nvPicPr>
        <xdr:cNvPr id="8" name="Picture 1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9125" y="13364936"/>
          <a:ext cx="2236041" cy="1959546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9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941329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3877233</xdr:colOff>
      <xdr:row>93</xdr:row>
      <xdr:rowOff>11207</xdr:rowOff>
    </xdr:from>
    <xdr:to>
      <xdr:col>1</xdr:col>
      <xdr:colOff>3834344</xdr:colOff>
      <xdr:row>93</xdr:row>
      <xdr:rowOff>1568824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77233" y="43142648"/>
          <a:ext cx="3856758" cy="15576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33619</xdr:colOff>
      <xdr:row>93</xdr:row>
      <xdr:rowOff>52388</xdr:rowOff>
    </xdr:from>
    <xdr:to>
      <xdr:col>2</xdr:col>
      <xdr:colOff>3193677</xdr:colOff>
      <xdr:row>94</xdr:row>
      <xdr:rowOff>44826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4119" y="42623535"/>
          <a:ext cx="3160058" cy="16284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336176</xdr:colOff>
      <xdr:row>92</xdr:row>
      <xdr:rowOff>598237</xdr:rowOff>
    </xdr:from>
    <xdr:to>
      <xdr:col>3</xdr:col>
      <xdr:colOff>2935941</xdr:colOff>
      <xdr:row>93</xdr:row>
      <xdr:rowOff>1631332</xdr:rowOff>
    </xdr:to>
    <xdr:pic>
      <xdr:nvPicPr>
        <xdr:cNvPr id="327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3264" y="42564266"/>
          <a:ext cx="2599765" cy="16382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336177</xdr:colOff>
      <xdr:row>82</xdr:row>
      <xdr:rowOff>11206</xdr:rowOff>
    </xdr:from>
    <xdr:to>
      <xdr:col>1</xdr:col>
      <xdr:colOff>2143566</xdr:colOff>
      <xdr:row>82</xdr:row>
      <xdr:rowOff>2319618</xdr:rowOff>
    </xdr:to>
    <xdr:pic>
      <xdr:nvPicPr>
        <xdr:cNvPr id="327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35824" y="38021559"/>
          <a:ext cx="1807389" cy="23084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4215091</xdr:colOff>
      <xdr:row>82</xdr:row>
      <xdr:rowOff>673290</xdr:rowOff>
    </xdr:from>
    <xdr:to>
      <xdr:col>2</xdr:col>
      <xdr:colOff>3395382</xdr:colOff>
      <xdr:row>82</xdr:row>
      <xdr:rowOff>2319618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114738" y="40375731"/>
          <a:ext cx="3404909" cy="16463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22412</xdr:colOff>
      <xdr:row>82</xdr:row>
      <xdr:rowOff>705971</xdr:rowOff>
    </xdr:from>
    <xdr:to>
      <xdr:col>3</xdr:col>
      <xdr:colOff>3182470</xdr:colOff>
      <xdr:row>82</xdr:row>
      <xdr:rowOff>2334468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39500" y="38716324"/>
          <a:ext cx="3160058" cy="16284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56029</xdr:colOff>
      <xdr:row>82</xdr:row>
      <xdr:rowOff>728383</xdr:rowOff>
    </xdr:from>
    <xdr:to>
      <xdr:col>4</xdr:col>
      <xdr:colOff>2655794</xdr:colOff>
      <xdr:row>83</xdr:row>
      <xdr:rowOff>13361</xdr:rowOff>
    </xdr:to>
    <xdr:pic>
      <xdr:nvPicPr>
        <xdr:cNvPr id="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646088" y="38738736"/>
          <a:ext cx="2599765" cy="16382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3888441</xdr:colOff>
      <xdr:row>26</xdr:row>
      <xdr:rowOff>63568</xdr:rowOff>
    </xdr:from>
    <xdr:to>
      <xdr:col>1</xdr:col>
      <xdr:colOff>3585882</xdr:colOff>
      <xdr:row>27</xdr:row>
      <xdr:rowOff>0</xdr:rowOff>
    </xdr:to>
    <xdr:pic>
      <xdr:nvPicPr>
        <xdr:cNvPr id="327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8441" y="6675039"/>
          <a:ext cx="3597088" cy="18078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3765175</xdr:colOff>
      <xdr:row>26</xdr:row>
      <xdr:rowOff>55723</xdr:rowOff>
    </xdr:from>
    <xdr:to>
      <xdr:col>2</xdr:col>
      <xdr:colOff>3081617</xdr:colOff>
      <xdr:row>27</xdr:row>
      <xdr:rowOff>0</xdr:rowOff>
    </xdr:to>
    <xdr:pic>
      <xdr:nvPicPr>
        <xdr:cNvPr id="327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64822" y="6667194"/>
          <a:ext cx="3541060" cy="18156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417419</xdr:colOff>
      <xdr:row>38</xdr:row>
      <xdr:rowOff>22411</xdr:rowOff>
    </xdr:from>
    <xdr:to>
      <xdr:col>1</xdr:col>
      <xdr:colOff>3137647</xdr:colOff>
      <xdr:row>38</xdr:row>
      <xdr:rowOff>2117383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317066" y="13424646"/>
          <a:ext cx="2720228" cy="20949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168089</xdr:colOff>
      <xdr:row>45</xdr:row>
      <xdr:rowOff>156882</xdr:rowOff>
    </xdr:from>
    <xdr:to>
      <xdr:col>1</xdr:col>
      <xdr:colOff>2095500</xdr:colOff>
      <xdr:row>45</xdr:row>
      <xdr:rowOff>1936031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67736" y="17951823"/>
          <a:ext cx="1927411" cy="17791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67235</xdr:colOff>
      <xdr:row>46</xdr:row>
      <xdr:rowOff>19979</xdr:rowOff>
    </xdr:from>
    <xdr:to>
      <xdr:col>1</xdr:col>
      <xdr:colOff>2723029</xdr:colOff>
      <xdr:row>47</xdr:row>
      <xdr:rowOff>4732</xdr:rowOff>
    </xdr:to>
    <xdr:pic>
      <xdr:nvPicPr>
        <xdr:cNvPr id="327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66882" y="19585450"/>
          <a:ext cx="2655794" cy="22819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280147</xdr:colOff>
      <xdr:row>53</xdr:row>
      <xdr:rowOff>56031</xdr:rowOff>
    </xdr:from>
    <xdr:to>
      <xdr:col>1</xdr:col>
      <xdr:colOff>2129117</xdr:colOff>
      <xdr:row>53</xdr:row>
      <xdr:rowOff>1648017</xdr:rowOff>
    </xdr:to>
    <xdr:pic>
      <xdr:nvPicPr>
        <xdr:cNvPr id="2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179794" y="24227119"/>
          <a:ext cx="1848970" cy="15919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201707</xdr:colOff>
      <xdr:row>53</xdr:row>
      <xdr:rowOff>56030</xdr:rowOff>
    </xdr:from>
    <xdr:to>
      <xdr:col>2</xdr:col>
      <xdr:colOff>2165294</xdr:colOff>
      <xdr:row>54</xdr:row>
      <xdr:rowOff>22411</xdr:rowOff>
    </xdr:to>
    <xdr:pic>
      <xdr:nvPicPr>
        <xdr:cNvPr id="3278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012207" y="24585706"/>
          <a:ext cx="1963587" cy="16472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22412</xdr:colOff>
      <xdr:row>64</xdr:row>
      <xdr:rowOff>983159</xdr:rowOff>
    </xdr:from>
    <xdr:to>
      <xdr:col>1</xdr:col>
      <xdr:colOff>1882588</xdr:colOff>
      <xdr:row>65</xdr:row>
      <xdr:rowOff>2420470</xdr:rowOff>
    </xdr:to>
    <xdr:pic>
      <xdr:nvPicPr>
        <xdr:cNvPr id="3278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671"/>
        <a:stretch>
          <a:fillRect/>
        </a:stretch>
      </xdr:blipFill>
      <xdr:spPr bwMode="auto">
        <a:xfrm>
          <a:off x="3922059" y="31239041"/>
          <a:ext cx="1860176" cy="24346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2229970</xdr:colOff>
      <xdr:row>64</xdr:row>
      <xdr:rowOff>971280</xdr:rowOff>
    </xdr:from>
    <xdr:to>
      <xdr:col>1</xdr:col>
      <xdr:colOff>4000499</xdr:colOff>
      <xdr:row>65</xdr:row>
      <xdr:rowOff>2431676</xdr:rowOff>
    </xdr:to>
    <xdr:pic>
      <xdr:nvPicPr>
        <xdr:cNvPr id="3278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9617" y="31227162"/>
          <a:ext cx="1770529" cy="245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313764</xdr:colOff>
      <xdr:row>64</xdr:row>
      <xdr:rowOff>995211</xdr:rowOff>
    </xdr:from>
    <xdr:to>
      <xdr:col>2</xdr:col>
      <xdr:colOff>1680882</xdr:colOff>
      <xdr:row>66</xdr:row>
      <xdr:rowOff>11206</xdr:rowOff>
    </xdr:to>
    <xdr:pic>
      <xdr:nvPicPr>
        <xdr:cNvPr id="3278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8029" y="31251093"/>
          <a:ext cx="1367118" cy="24562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89647</xdr:colOff>
      <xdr:row>65</xdr:row>
      <xdr:rowOff>34350</xdr:rowOff>
    </xdr:from>
    <xdr:to>
      <xdr:col>3</xdr:col>
      <xdr:colOff>2286000</xdr:colOff>
      <xdr:row>66</xdr:row>
      <xdr:rowOff>0</xdr:rowOff>
    </xdr:to>
    <xdr:pic>
      <xdr:nvPicPr>
        <xdr:cNvPr id="3278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0500" y="31287556"/>
          <a:ext cx="2196353" cy="24085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22411</xdr:colOff>
      <xdr:row>129</xdr:row>
      <xdr:rowOff>389174</xdr:rowOff>
    </xdr:from>
    <xdr:to>
      <xdr:col>2</xdr:col>
      <xdr:colOff>1692088</xdr:colOff>
      <xdr:row>129</xdr:row>
      <xdr:rowOff>1669675</xdr:rowOff>
    </xdr:to>
    <xdr:pic>
      <xdr:nvPicPr>
        <xdr:cNvPr id="327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46676" y="58827850"/>
          <a:ext cx="1669677" cy="12805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268941</xdr:colOff>
      <xdr:row>129</xdr:row>
      <xdr:rowOff>19141</xdr:rowOff>
    </xdr:from>
    <xdr:to>
      <xdr:col>1</xdr:col>
      <xdr:colOff>2140324</xdr:colOff>
      <xdr:row>129</xdr:row>
      <xdr:rowOff>1669678</xdr:rowOff>
    </xdr:to>
    <xdr:pic>
      <xdr:nvPicPr>
        <xdr:cNvPr id="3278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8588" y="58637112"/>
          <a:ext cx="1871383" cy="16505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1770529</xdr:colOff>
      <xdr:row>129</xdr:row>
      <xdr:rowOff>392207</xdr:rowOff>
    </xdr:from>
    <xdr:to>
      <xdr:col>2</xdr:col>
      <xdr:colOff>3372970</xdr:colOff>
      <xdr:row>129</xdr:row>
      <xdr:rowOff>1669677</xdr:rowOff>
    </xdr:to>
    <xdr:pic>
      <xdr:nvPicPr>
        <xdr:cNvPr id="3278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894794" y="58830883"/>
          <a:ext cx="1602441" cy="12774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92</xdr:row>
      <xdr:rowOff>604023</xdr:rowOff>
    </xdr:from>
    <xdr:to>
      <xdr:col>4</xdr:col>
      <xdr:colOff>2969557</xdr:colOff>
      <xdr:row>93</xdr:row>
      <xdr:rowOff>1624854</xdr:rowOff>
    </xdr:to>
    <xdr:pic>
      <xdr:nvPicPr>
        <xdr:cNvPr id="3278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4903824" y="46447288"/>
          <a:ext cx="2969557" cy="16259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324972</xdr:colOff>
      <xdr:row>128</xdr:row>
      <xdr:rowOff>227891</xdr:rowOff>
    </xdr:from>
    <xdr:to>
      <xdr:col>3</xdr:col>
      <xdr:colOff>2173941</xdr:colOff>
      <xdr:row>129</xdr:row>
      <xdr:rowOff>1658472</xdr:rowOff>
    </xdr:to>
    <xdr:pic>
      <xdr:nvPicPr>
        <xdr:cNvPr id="3278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55825" y="58621744"/>
          <a:ext cx="1848969" cy="16659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432546</xdr:colOff>
      <xdr:row>54</xdr:row>
      <xdr:rowOff>19168</xdr:rowOff>
    </xdr:from>
    <xdr:to>
      <xdr:col>1</xdr:col>
      <xdr:colOff>1896595</xdr:colOff>
      <xdr:row>54</xdr:row>
      <xdr:rowOff>1808630</xdr:rowOff>
    </xdr:to>
    <xdr:pic>
      <xdr:nvPicPr>
        <xdr:cNvPr id="3279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28271" y="26155768"/>
          <a:ext cx="1464049" cy="17894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9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941329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3811681</xdr:colOff>
      <xdr:row>26</xdr:row>
      <xdr:rowOff>201704</xdr:rowOff>
    </xdr:from>
    <xdr:to>
      <xdr:col>2</xdr:col>
      <xdr:colOff>3114652</xdr:colOff>
      <xdr:row>26</xdr:row>
      <xdr:rowOff>2050675</xdr:rowOff>
    </xdr:to>
    <xdr:pic>
      <xdr:nvPicPr>
        <xdr:cNvPr id="38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1328" y="6801969"/>
          <a:ext cx="3269853" cy="1848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67235</xdr:colOff>
      <xdr:row>38</xdr:row>
      <xdr:rowOff>56030</xdr:rowOff>
    </xdr:from>
    <xdr:to>
      <xdr:col>1</xdr:col>
      <xdr:colOff>3262303</xdr:colOff>
      <xdr:row>38</xdr:row>
      <xdr:rowOff>2084294</xdr:rowOff>
    </xdr:to>
    <xdr:pic>
      <xdr:nvPicPr>
        <xdr:cNvPr id="389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66882" y="13010030"/>
          <a:ext cx="3195068" cy="20282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26</xdr:row>
      <xdr:rowOff>112058</xdr:rowOff>
    </xdr:from>
    <xdr:to>
      <xdr:col>1</xdr:col>
      <xdr:colOff>3761105</xdr:colOff>
      <xdr:row>26</xdr:row>
      <xdr:rowOff>2050675</xdr:rowOff>
    </xdr:to>
    <xdr:pic>
      <xdr:nvPicPr>
        <xdr:cNvPr id="389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9647" y="6712323"/>
          <a:ext cx="3761105" cy="19386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56030</xdr:colOff>
      <xdr:row>46</xdr:row>
      <xdr:rowOff>87768</xdr:rowOff>
    </xdr:from>
    <xdr:to>
      <xdr:col>1</xdr:col>
      <xdr:colOff>3843618</xdr:colOff>
      <xdr:row>46</xdr:row>
      <xdr:rowOff>2274794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55677" y="17367239"/>
          <a:ext cx="3787588" cy="21870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22413</xdr:colOff>
      <xdr:row>129</xdr:row>
      <xdr:rowOff>30275</xdr:rowOff>
    </xdr:from>
    <xdr:to>
      <xdr:col>1</xdr:col>
      <xdr:colOff>3709147</xdr:colOff>
      <xdr:row>130</xdr:row>
      <xdr:rowOff>11205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2060" y="58222422"/>
          <a:ext cx="3686734" cy="2143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44823</xdr:colOff>
      <xdr:row>129</xdr:row>
      <xdr:rowOff>168088</xdr:rowOff>
    </xdr:from>
    <xdr:to>
      <xdr:col>2</xdr:col>
      <xdr:colOff>3122940</xdr:colOff>
      <xdr:row>130</xdr:row>
      <xdr:rowOff>22412</xdr:rowOff>
    </xdr:to>
    <xdr:pic>
      <xdr:nvPicPr>
        <xdr:cNvPr id="307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55323" y="56119059"/>
          <a:ext cx="3078117" cy="20170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44825</xdr:colOff>
      <xdr:row>82</xdr:row>
      <xdr:rowOff>124855</xdr:rowOff>
    </xdr:from>
    <xdr:to>
      <xdr:col>1</xdr:col>
      <xdr:colOff>2610971</xdr:colOff>
      <xdr:row>82</xdr:row>
      <xdr:rowOff>2566146</xdr:rowOff>
    </xdr:to>
    <xdr:pic>
      <xdr:nvPicPr>
        <xdr:cNvPr id="307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44472" y="36106943"/>
          <a:ext cx="2566146" cy="24412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11206</xdr:colOff>
      <xdr:row>82</xdr:row>
      <xdr:rowOff>515470</xdr:rowOff>
    </xdr:from>
    <xdr:to>
      <xdr:col>2</xdr:col>
      <xdr:colOff>3136732</xdr:colOff>
      <xdr:row>82</xdr:row>
      <xdr:rowOff>2454088</xdr:rowOff>
    </xdr:to>
    <xdr:pic>
      <xdr:nvPicPr>
        <xdr:cNvPr id="307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1706" y="36116558"/>
          <a:ext cx="3125526" cy="19386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33616</xdr:colOff>
      <xdr:row>82</xdr:row>
      <xdr:rowOff>59453</xdr:rowOff>
    </xdr:from>
    <xdr:to>
      <xdr:col>4</xdr:col>
      <xdr:colOff>3417794</xdr:colOff>
      <xdr:row>82</xdr:row>
      <xdr:rowOff>2521322</xdr:rowOff>
    </xdr:to>
    <xdr:pic>
      <xdr:nvPicPr>
        <xdr:cNvPr id="307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727204" y="35290747"/>
          <a:ext cx="3384178" cy="24618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44824</xdr:colOff>
      <xdr:row>82</xdr:row>
      <xdr:rowOff>33618</xdr:rowOff>
    </xdr:from>
    <xdr:to>
      <xdr:col>6</xdr:col>
      <xdr:colOff>19585</xdr:colOff>
      <xdr:row>82</xdr:row>
      <xdr:rowOff>2554941</xdr:rowOff>
    </xdr:to>
    <xdr:pic>
      <xdr:nvPicPr>
        <xdr:cNvPr id="3072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7201030" y="35264912"/>
          <a:ext cx="2910702" cy="25213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67236</xdr:colOff>
      <xdr:row>82</xdr:row>
      <xdr:rowOff>33618</xdr:rowOff>
    </xdr:from>
    <xdr:to>
      <xdr:col>6</xdr:col>
      <xdr:colOff>2688646</xdr:colOff>
      <xdr:row>83</xdr:row>
      <xdr:rowOff>33616</xdr:rowOff>
    </xdr:to>
    <xdr:pic>
      <xdr:nvPicPr>
        <xdr:cNvPr id="307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159383" y="35264912"/>
          <a:ext cx="2621410" cy="2577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82</xdr:row>
      <xdr:rowOff>124651</xdr:rowOff>
    </xdr:from>
    <xdr:to>
      <xdr:col>3</xdr:col>
      <xdr:colOff>2700617</xdr:colOff>
      <xdr:row>82</xdr:row>
      <xdr:rowOff>2543736</xdr:rowOff>
    </xdr:to>
    <xdr:pic>
      <xdr:nvPicPr>
        <xdr:cNvPr id="307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81765" y="35535239"/>
          <a:ext cx="2700617" cy="2419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</xdr:colOff>
      <xdr:row>94</xdr:row>
      <xdr:rowOff>515470</xdr:rowOff>
    </xdr:from>
    <xdr:to>
      <xdr:col>1</xdr:col>
      <xdr:colOff>3136732</xdr:colOff>
      <xdr:row>95</xdr:row>
      <xdr:rowOff>1680</xdr:rowOff>
    </xdr:to>
    <xdr:pic>
      <xdr:nvPicPr>
        <xdr:cNvPr id="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821706" y="36116558"/>
          <a:ext cx="3125526" cy="19386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224118</xdr:colOff>
      <xdr:row>93</xdr:row>
      <xdr:rowOff>56029</xdr:rowOff>
    </xdr:from>
    <xdr:to>
      <xdr:col>1</xdr:col>
      <xdr:colOff>3320600</xdr:colOff>
      <xdr:row>93</xdr:row>
      <xdr:rowOff>1976632</xdr:rowOff>
    </xdr:to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3765" y="42279794"/>
          <a:ext cx="3096482" cy="19206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392205</xdr:colOff>
      <xdr:row>93</xdr:row>
      <xdr:rowOff>11206</xdr:rowOff>
    </xdr:from>
    <xdr:to>
      <xdr:col>2</xdr:col>
      <xdr:colOff>2577352</xdr:colOff>
      <xdr:row>93</xdr:row>
      <xdr:rowOff>1968557</xdr:rowOff>
    </xdr:to>
    <xdr:pic>
      <xdr:nvPicPr>
        <xdr:cNvPr id="3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2705" y="42234971"/>
          <a:ext cx="2185147" cy="1957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22412</xdr:colOff>
      <xdr:row>93</xdr:row>
      <xdr:rowOff>67235</xdr:rowOff>
    </xdr:from>
    <xdr:to>
      <xdr:col>3</xdr:col>
      <xdr:colOff>2476500</xdr:colOff>
      <xdr:row>93</xdr:row>
      <xdr:rowOff>1957604</xdr:rowOff>
    </xdr:to>
    <xdr:pic>
      <xdr:nvPicPr>
        <xdr:cNvPr id="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04177" y="42291000"/>
          <a:ext cx="2454088" cy="18903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481853</xdr:colOff>
      <xdr:row>93</xdr:row>
      <xdr:rowOff>11206</xdr:rowOff>
    </xdr:from>
    <xdr:to>
      <xdr:col>4</xdr:col>
      <xdr:colOff>3160059</xdr:colOff>
      <xdr:row>93</xdr:row>
      <xdr:rowOff>1960939</xdr:rowOff>
    </xdr:to>
    <xdr:pic>
      <xdr:nvPicPr>
        <xdr:cNvPr id="3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5441" y="42234971"/>
          <a:ext cx="2678206" cy="19497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336178</xdr:colOff>
      <xdr:row>93</xdr:row>
      <xdr:rowOff>11208</xdr:rowOff>
    </xdr:from>
    <xdr:to>
      <xdr:col>5</xdr:col>
      <xdr:colOff>2308411</xdr:colOff>
      <xdr:row>93</xdr:row>
      <xdr:rowOff>1950293</xdr:rowOff>
    </xdr:to>
    <xdr:pic>
      <xdr:nvPicPr>
        <xdr:cNvPr id="3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7492384" y="42234973"/>
          <a:ext cx="1972233" cy="1939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134471</xdr:colOff>
      <xdr:row>65</xdr:row>
      <xdr:rowOff>51906</xdr:rowOff>
    </xdr:from>
    <xdr:to>
      <xdr:col>2</xdr:col>
      <xdr:colOff>2868706</xdr:colOff>
      <xdr:row>66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4971" y="28077818"/>
          <a:ext cx="2734235" cy="23909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56028</xdr:colOff>
      <xdr:row>65</xdr:row>
      <xdr:rowOff>67234</xdr:rowOff>
    </xdr:from>
    <xdr:to>
      <xdr:col>3</xdr:col>
      <xdr:colOff>2540421</xdr:colOff>
      <xdr:row>65</xdr:row>
      <xdr:rowOff>2442881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793" y="28093146"/>
          <a:ext cx="2484393" cy="23756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392206</xdr:colOff>
      <xdr:row>65</xdr:row>
      <xdr:rowOff>18771</xdr:rowOff>
    </xdr:from>
    <xdr:to>
      <xdr:col>1</xdr:col>
      <xdr:colOff>2655794</xdr:colOff>
      <xdr:row>65</xdr:row>
      <xdr:rowOff>2417884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91853" y="28761859"/>
          <a:ext cx="2263588" cy="23991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56027</xdr:colOff>
      <xdr:row>129</xdr:row>
      <xdr:rowOff>134470</xdr:rowOff>
    </xdr:from>
    <xdr:to>
      <xdr:col>3</xdr:col>
      <xdr:colOff>3053926</xdr:colOff>
      <xdr:row>129</xdr:row>
      <xdr:rowOff>2095502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792" y="55894941"/>
          <a:ext cx="2997899" cy="19610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224118</xdr:colOff>
      <xdr:row>129</xdr:row>
      <xdr:rowOff>39473</xdr:rowOff>
    </xdr:from>
    <xdr:to>
      <xdr:col>4</xdr:col>
      <xdr:colOff>3314625</xdr:colOff>
      <xdr:row>129</xdr:row>
      <xdr:rowOff>2140323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32324" y="55799944"/>
          <a:ext cx="3090507" cy="2100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515468</xdr:colOff>
      <xdr:row>45</xdr:row>
      <xdr:rowOff>18717</xdr:rowOff>
    </xdr:from>
    <xdr:to>
      <xdr:col>1</xdr:col>
      <xdr:colOff>3025587</xdr:colOff>
      <xdr:row>45</xdr:row>
      <xdr:rowOff>2028262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415115" y="17018041"/>
          <a:ext cx="2510119" cy="20095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44823</xdr:colOff>
      <xdr:row>45</xdr:row>
      <xdr:rowOff>44824</xdr:rowOff>
    </xdr:from>
    <xdr:to>
      <xdr:col>2</xdr:col>
      <xdr:colOff>2770166</xdr:colOff>
      <xdr:row>45</xdr:row>
      <xdr:rowOff>2050676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855323" y="17044148"/>
          <a:ext cx="2725343" cy="20058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11205</xdr:colOff>
      <xdr:row>46</xdr:row>
      <xdr:rowOff>89647</xdr:rowOff>
    </xdr:from>
    <xdr:to>
      <xdr:col>2</xdr:col>
      <xdr:colOff>3148853</xdr:colOff>
      <xdr:row>46</xdr:row>
      <xdr:rowOff>2274793</xdr:rowOff>
    </xdr:to>
    <xdr:pic>
      <xdr:nvPicPr>
        <xdr:cNvPr id="1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1705" y="19139647"/>
          <a:ext cx="3137648" cy="21851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974912</xdr:colOff>
      <xdr:row>54</xdr:row>
      <xdr:rowOff>44511</xdr:rowOff>
    </xdr:from>
    <xdr:to>
      <xdr:col>1</xdr:col>
      <xdr:colOff>2868706</xdr:colOff>
      <xdr:row>54</xdr:row>
      <xdr:rowOff>1791110</xdr:rowOff>
    </xdr:to>
    <xdr:pic>
      <xdr:nvPicPr>
        <xdr:cNvPr id="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874559" y="24540570"/>
          <a:ext cx="1893794" cy="17465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9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941329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56030</xdr:colOff>
      <xdr:row>26</xdr:row>
      <xdr:rowOff>33618</xdr:rowOff>
    </xdr:from>
    <xdr:to>
      <xdr:col>1</xdr:col>
      <xdr:colOff>3303227</xdr:colOff>
      <xdr:row>26</xdr:row>
      <xdr:rowOff>2342030</xdr:rowOff>
    </xdr:to>
    <xdr:pic>
      <xdr:nvPicPr>
        <xdr:cNvPr id="35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55677" y="6790765"/>
          <a:ext cx="3247197" cy="23084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3608295</xdr:colOff>
      <xdr:row>26</xdr:row>
      <xdr:rowOff>34162</xdr:rowOff>
    </xdr:from>
    <xdr:to>
      <xdr:col>2</xdr:col>
      <xdr:colOff>2297206</xdr:colOff>
      <xdr:row>26</xdr:row>
      <xdr:rowOff>2364441</xdr:rowOff>
    </xdr:to>
    <xdr:pic>
      <xdr:nvPicPr>
        <xdr:cNvPr id="358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07942" y="6791309"/>
          <a:ext cx="3294529" cy="23302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470645</xdr:colOff>
      <xdr:row>38</xdr:row>
      <xdr:rowOff>32152</xdr:rowOff>
    </xdr:from>
    <xdr:to>
      <xdr:col>1</xdr:col>
      <xdr:colOff>3115234</xdr:colOff>
      <xdr:row>38</xdr:row>
      <xdr:rowOff>2106706</xdr:rowOff>
    </xdr:to>
    <xdr:pic>
      <xdr:nvPicPr>
        <xdr:cNvPr id="358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70292" y="15597123"/>
          <a:ext cx="2644589" cy="20745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336176</xdr:colOff>
      <xdr:row>93</xdr:row>
      <xdr:rowOff>42738</xdr:rowOff>
    </xdr:from>
    <xdr:to>
      <xdr:col>1</xdr:col>
      <xdr:colOff>3854823</xdr:colOff>
      <xdr:row>93</xdr:row>
      <xdr:rowOff>1927027</xdr:rowOff>
    </xdr:to>
    <xdr:pic>
      <xdr:nvPicPr>
        <xdr:cNvPr id="3584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35823" y="43656032"/>
          <a:ext cx="3518647" cy="18842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56029</xdr:colOff>
      <xdr:row>46</xdr:row>
      <xdr:rowOff>33618</xdr:rowOff>
    </xdr:from>
    <xdr:to>
      <xdr:col>2</xdr:col>
      <xdr:colOff>3097194</xdr:colOff>
      <xdr:row>46</xdr:row>
      <xdr:rowOff>2252383</xdr:rowOff>
    </xdr:to>
    <xdr:pic>
      <xdr:nvPicPr>
        <xdr:cNvPr id="3584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61294" y="20226618"/>
          <a:ext cx="3041165" cy="2218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67234</xdr:colOff>
      <xdr:row>46</xdr:row>
      <xdr:rowOff>17562</xdr:rowOff>
    </xdr:from>
    <xdr:to>
      <xdr:col>1</xdr:col>
      <xdr:colOff>3641911</xdr:colOff>
      <xdr:row>47</xdr:row>
      <xdr:rowOff>0</xdr:rowOff>
    </xdr:to>
    <xdr:pic>
      <xdr:nvPicPr>
        <xdr:cNvPr id="3584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66881" y="20210562"/>
          <a:ext cx="3574677" cy="22796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11205</xdr:colOff>
      <xdr:row>82</xdr:row>
      <xdr:rowOff>341333</xdr:rowOff>
    </xdr:from>
    <xdr:to>
      <xdr:col>2</xdr:col>
      <xdr:colOff>3349766</xdr:colOff>
      <xdr:row>82</xdr:row>
      <xdr:rowOff>1882587</xdr:rowOff>
    </xdr:to>
    <xdr:pic>
      <xdr:nvPicPr>
        <xdr:cNvPr id="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16470" y="37533657"/>
          <a:ext cx="3338561" cy="15412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246529</xdr:colOff>
      <xdr:row>65</xdr:row>
      <xdr:rowOff>22412</xdr:rowOff>
    </xdr:from>
    <xdr:to>
      <xdr:col>1</xdr:col>
      <xdr:colOff>3083078</xdr:colOff>
      <xdr:row>66</xdr:row>
      <xdr:rowOff>0</xdr:rowOff>
    </xdr:to>
    <xdr:pic>
      <xdr:nvPicPr>
        <xdr:cNvPr id="31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146176" y="30020559"/>
          <a:ext cx="2836549" cy="2386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224118</xdr:colOff>
      <xdr:row>64</xdr:row>
      <xdr:rowOff>947519</xdr:rowOff>
    </xdr:from>
    <xdr:to>
      <xdr:col>2</xdr:col>
      <xdr:colOff>1714499</xdr:colOff>
      <xdr:row>66</xdr:row>
      <xdr:rowOff>30255</xdr:rowOff>
    </xdr:to>
    <xdr:pic>
      <xdr:nvPicPr>
        <xdr:cNvPr id="317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9383" y="29948343"/>
          <a:ext cx="1490381" cy="24366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448238</xdr:colOff>
      <xdr:row>65</xdr:row>
      <xdr:rowOff>41229</xdr:rowOff>
    </xdr:from>
    <xdr:to>
      <xdr:col>3</xdr:col>
      <xdr:colOff>1904999</xdr:colOff>
      <xdr:row>65</xdr:row>
      <xdr:rowOff>2398059</xdr:rowOff>
    </xdr:to>
    <xdr:pic>
      <xdr:nvPicPr>
        <xdr:cNvPr id="317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60091" y="29546317"/>
          <a:ext cx="1456761" cy="23568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33617</xdr:colOff>
      <xdr:row>65</xdr:row>
      <xdr:rowOff>32158</xdr:rowOff>
    </xdr:from>
    <xdr:to>
      <xdr:col>4</xdr:col>
      <xdr:colOff>2364441</xdr:colOff>
      <xdr:row>65</xdr:row>
      <xdr:rowOff>2319618</xdr:rowOff>
    </xdr:to>
    <xdr:pic>
      <xdr:nvPicPr>
        <xdr:cNvPr id="317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18441" y="29537246"/>
          <a:ext cx="2330824" cy="2287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44822</xdr:colOff>
      <xdr:row>129</xdr:row>
      <xdr:rowOff>11206</xdr:rowOff>
    </xdr:from>
    <xdr:to>
      <xdr:col>1</xdr:col>
      <xdr:colOff>4554949</xdr:colOff>
      <xdr:row>129</xdr:row>
      <xdr:rowOff>1389530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44469" y="56455235"/>
          <a:ext cx="4510127" cy="1378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268942</xdr:colOff>
      <xdr:row>128</xdr:row>
      <xdr:rowOff>338409</xdr:rowOff>
    </xdr:from>
    <xdr:to>
      <xdr:col>2</xdr:col>
      <xdr:colOff>2812676</xdr:colOff>
      <xdr:row>130</xdr:row>
      <xdr:rowOff>11204</xdr:rowOff>
    </xdr:to>
    <xdr:pic>
      <xdr:nvPicPr>
        <xdr:cNvPr id="307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4207" y="55146380"/>
          <a:ext cx="2543734" cy="1443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537884</xdr:colOff>
      <xdr:row>128</xdr:row>
      <xdr:rowOff>336155</xdr:rowOff>
    </xdr:from>
    <xdr:to>
      <xdr:col>3</xdr:col>
      <xdr:colOff>2633382</xdr:colOff>
      <xdr:row>129</xdr:row>
      <xdr:rowOff>1423145</xdr:rowOff>
    </xdr:to>
    <xdr:pic>
      <xdr:nvPicPr>
        <xdr:cNvPr id="307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737" y="55144126"/>
          <a:ext cx="2095498" cy="14343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336177</xdr:colOff>
      <xdr:row>82</xdr:row>
      <xdr:rowOff>6516</xdr:rowOff>
    </xdr:from>
    <xdr:to>
      <xdr:col>1</xdr:col>
      <xdr:colOff>1961029</xdr:colOff>
      <xdr:row>82</xdr:row>
      <xdr:rowOff>1938616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35824" y="37198840"/>
          <a:ext cx="1624852" cy="193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112060</xdr:colOff>
      <xdr:row>45</xdr:row>
      <xdr:rowOff>123264</xdr:rowOff>
    </xdr:from>
    <xdr:to>
      <xdr:col>2</xdr:col>
      <xdr:colOff>3171702</xdr:colOff>
      <xdr:row>45</xdr:row>
      <xdr:rowOff>2577352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617325" y="18254382"/>
          <a:ext cx="3059642" cy="24540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537884</xdr:colOff>
      <xdr:row>37</xdr:row>
      <xdr:rowOff>56118</xdr:rowOff>
    </xdr:from>
    <xdr:to>
      <xdr:col>1</xdr:col>
      <xdr:colOff>2723030</xdr:colOff>
      <xdr:row>37</xdr:row>
      <xdr:rowOff>2466121</xdr:rowOff>
    </xdr:to>
    <xdr:pic>
      <xdr:nvPicPr>
        <xdr:cNvPr id="36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437531" y="13144589"/>
          <a:ext cx="2185146" cy="24100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78440</xdr:colOff>
      <xdr:row>46</xdr:row>
      <xdr:rowOff>33618</xdr:rowOff>
    </xdr:from>
    <xdr:to>
      <xdr:col>4</xdr:col>
      <xdr:colOff>16788</xdr:colOff>
      <xdr:row>47</xdr:row>
      <xdr:rowOff>11205</xdr:rowOff>
    </xdr:to>
    <xdr:pic>
      <xdr:nvPicPr>
        <xdr:cNvPr id="368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90293" y="22232471"/>
          <a:ext cx="3311319" cy="22747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896468</xdr:colOff>
      <xdr:row>53</xdr:row>
      <xdr:rowOff>33814</xdr:rowOff>
    </xdr:from>
    <xdr:to>
      <xdr:col>1</xdr:col>
      <xdr:colOff>3653118</xdr:colOff>
      <xdr:row>53</xdr:row>
      <xdr:rowOff>2218764</xdr:rowOff>
    </xdr:to>
    <xdr:pic>
      <xdr:nvPicPr>
        <xdr:cNvPr id="368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796115" y="27006373"/>
          <a:ext cx="2756650" cy="2184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818029</xdr:colOff>
      <xdr:row>54</xdr:row>
      <xdr:rowOff>62310</xdr:rowOff>
    </xdr:from>
    <xdr:to>
      <xdr:col>1</xdr:col>
      <xdr:colOff>3821206</xdr:colOff>
      <xdr:row>54</xdr:row>
      <xdr:rowOff>2351898</xdr:rowOff>
    </xdr:to>
    <xdr:pic>
      <xdr:nvPicPr>
        <xdr:cNvPr id="368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7676" y="29276045"/>
          <a:ext cx="3003177" cy="22895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9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941329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235325</xdr:colOff>
      <xdr:row>26</xdr:row>
      <xdr:rowOff>21654</xdr:rowOff>
    </xdr:from>
    <xdr:to>
      <xdr:col>1</xdr:col>
      <xdr:colOff>2610971</xdr:colOff>
      <xdr:row>27</xdr:row>
      <xdr:rowOff>26486</xdr:rowOff>
    </xdr:to>
    <xdr:pic>
      <xdr:nvPicPr>
        <xdr:cNvPr id="31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34972" y="6509860"/>
          <a:ext cx="2375646" cy="1943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3305735</xdr:colOff>
      <xdr:row>26</xdr:row>
      <xdr:rowOff>11206</xdr:rowOff>
    </xdr:from>
    <xdr:to>
      <xdr:col>2</xdr:col>
      <xdr:colOff>2991970</xdr:colOff>
      <xdr:row>27</xdr:row>
      <xdr:rowOff>0</xdr:rowOff>
    </xdr:to>
    <xdr:pic>
      <xdr:nvPicPr>
        <xdr:cNvPr id="317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5382" y="6499412"/>
          <a:ext cx="3597088" cy="19274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784412</xdr:colOff>
      <xdr:row>64</xdr:row>
      <xdr:rowOff>985758</xdr:rowOff>
    </xdr:from>
    <xdr:to>
      <xdr:col>1</xdr:col>
      <xdr:colOff>3003177</xdr:colOff>
      <xdr:row>65</xdr:row>
      <xdr:rowOff>2398060</xdr:rowOff>
    </xdr:to>
    <xdr:pic>
      <xdr:nvPicPr>
        <xdr:cNvPr id="317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4059" y="27442846"/>
          <a:ext cx="2218765" cy="24096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44823</xdr:colOff>
      <xdr:row>65</xdr:row>
      <xdr:rowOff>97446</xdr:rowOff>
    </xdr:from>
    <xdr:to>
      <xdr:col>2</xdr:col>
      <xdr:colOff>3316940</xdr:colOff>
      <xdr:row>65</xdr:row>
      <xdr:rowOff>2420472</xdr:rowOff>
    </xdr:to>
    <xdr:pic>
      <xdr:nvPicPr>
        <xdr:cNvPr id="317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55323" y="27551858"/>
          <a:ext cx="3272117" cy="23230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952499</xdr:colOff>
      <xdr:row>82</xdr:row>
      <xdr:rowOff>3604</xdr:rowOff>
    </xdr:from>
    <xdr:to>
      <xdr:col>1</xdr:col>
      <xdr:colOff>2487706</xdr:colOff>
      <xdr:row>82</xdr:row>
      <xdr:rowOff>1905001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7078"/>
        <a:stretch>
          <a:fillRect/>
        </a:stretch>
      </xdr:blipFill>
      <xdr:spPr bwMode="auto">
        <a:xfrm>
          <a:off x="4852146" y="35279722"/>
          <a:ext cx="1535207" cy="19013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134469</xdr:colOff>
      <xdr:row>82</xdr:row>
      <xdr:rowOff>44824</xdr:rowOff>
    </xdr:from>
    <xdr:to>
      <xdr:col>2</xdr:col>
      <xdr:colOff>3305869</xdr:colOff>
      <xdr:row>82</xdr:row>
      <xdr:rowOff>1860176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4969" y="35320942"/>
          <a:ext cx="3171400" cy="18153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291353</xdr:colOff>
      <xdr:row>93</xdr:row>
      <xdr:rowOff>22412</xdr:rowOff>
    </xdr:from>
    <xdr:to>
      <xdr:col>1</xdr:col>
      <xdr:colOff>2790265</xdr:colOff>
      <xdr:row>93</xdr:row>
      <xdr:rowOff>1452823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0" y="40632530"/>
          <a:ext cx="2498912" cy="14304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12886</xdr:colOff>
      <xdr:row>93</xdr:row>
      <xdr:rowOff>11206</xdr:rowOff>
    </xdr:from>
    <xdr:to>
      <xdr:col>2</xdr:col>
      <xdr:colOff>3384176</xdr:colOff>
      <xdr:row>94</xdr:row>
      <xdr:rowOff>22412</xdr:rowOff>
    </xdr:to>
    <xdr:pic>
      <xdr:nvPicPr>
        <xdr:cNvPr id="307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23386" y="40240324"/>
          <a:ext cx="3371290" cy="14903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3406587</xdr:colOff>
      <xdr:row>82</xdr:row>
      <xdr:rowOff>268942</xdr:rowOff>
    </xdr:from>
    <xdr:to>
      <xdr:col>4</xdr:col>
      <xdr:colOff>18015</xdr:colOff>
      <xdr:row>82</xdr:row>
      <xdr:rowOff>1848972</xdr:rowOff>
    </xdr:to>
    <xdr:pic>
      <xdr:nvPicPr>
        <xdr:cNvPr id="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17087" y="35545060"/>
          <a:ext cx="3390987" cy="15800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44824</xdr:colOff>
      <xdr:row>93</xdr:row>
      <xdr:rowOff>33617</xdr:rowOff>
    </xdr:from>
    <xdr:to>
      <xdr:col>3</xdr:col>
      <xdr:colOff>3316941</xdr:colOff>
      <xdr:row>94</xdr:row>
      <xdr:rowOff>11206</xdr:rowOff>
    </xdr:to>
    <xdr:pic>
      <xdr:nvPicPr>
        <xdr:cNvPr id="307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61912" y="40262735"/>
          <a:ext cx="3272117" cy="1456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22415</xdr:colOff>
      <xdr:row>129</xdr:row>
      <xdr:rowOff>55862</xdr:rowOff>
    </xdr:from>
    <xdr:to>
      <xdr:col>2</xdr:col>
      <xdr:colOff>1</xdr:colOff>
      <xdr:row>129</xdr:row>
      <xdr:rowOff>1479178</xdr:rowOff>
    </xdr:to>
    <xdr:pic>
      <xdr:nvPicPr>
        <xdr:cNvPr id="307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2062" y="53059686"/>
          <a:ext cx="3888439" cy="14233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11206</xdr:colOff>
      <xdr:row>129</xdr:row>
      <xdr:rowOff>44824</xdr:rowOff>
    </xdr:from>
    <xdr:to>
      <xdr:col>3</xdr:col>
      <xdr:colOff>0</xdr:colOff>
      <xdr:row>129</xdr:row>
      <xdr:rowOff>1479177</xdr:rowOff>
    </xdr:to>
    <xdr:pic>
      <xdr:nvPicPr>
        <xdr:cNvPr id="307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1706" y="53048648"/>
          <a:ext cx="3395382" cy="14343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593913</xdr:colOff>
      <xdr:row>129</xdr:row>
      <xdr:rowOff>21226</xdr:rowOff>
    </xdr:from>
    <xdr:to>
      <xdr:col>3</xdr:col>
      <xdr:colOff>2442883</xdr:colOff>
      <xdr:row>129</xdr:row>
      <xdr:rowOff>1490381</xdr:rowOff>
    </xdr:to>
    <xdr:pic>
      <xdr:nvPicPr>
        <xdr:cNvPr id="3072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11001" y="53025050"/>
          <a:ext cx="1848970" cy="14691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437031</xdr:colOff>
      <xdr:row>38</xdr:row>
      <xdr:rowOff>44823</xdr:rowOff>
    </xdr:from>
    <xdr:to>
      <xdr:col>1</xdr:col>
      <xdr:colOff>2550806</xdr:colOff>
      <xdr:row>39</xdr:row>
      <xdr:rowOff>11206</xdr:rowOff>
    </xdr:to>
    <xdr:pic>
      <xdr:nvPicPr>
        <xdr:cNvPr id="37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336678" y="13222941"/>
          <a:ext cx="2113775" cy="2095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201706</xdr:colOff>
      <xdr:row>53</xdr:row>
      <xdr:rowOff>27605</xdr:rowOff>
    </xdr:from>
    <xdr:to>
      <xdr:col>1</xdr:col>
      <xdr:colOff>2835088</xdr:colOff>
      <xdr:row>53</xdr:row>
      <xdr:rowOff>2398058</xdr:rowOff>
    </xdr:to>
    <xdr:pic>
      <xdr:nvPicPr>
        <xdr:cNvPr id="378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101353" y="20836929"/>
          <a:ext cx="2633382" cy="23704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9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941329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3249707</xdr:colOff>
      <xdr:row>26</xdr:row>
      <xdr:rowOff>33618</xdr:rowOff>
    </xdr:from>
    <xdr:to>
      <xdr:col>2</xdr:col>
      <xdr:colOff>3396389</xdr:colOff>
      <xdr:row>26</xdr:row>
      <xdr:rowOff>2229970</xdr:rowOff>
    </xdr:to>
    <xdr:pic>
      <xdr:nvPicPr>
        <xdr:cNvPr id="36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9354" y="6521824"/>
          <a:ext cx="4057535" cy="21963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56032</xdr:colOff>
      <xdr:row>26</xdr:row>
      <xdr:rowOff>58186</xdr:rowOff>
    </xdr:from>
    <xdr:to>
      <xdr:col>1</xdr:col>
      <xdr:colOff>2229972</xdr:colOff>
      <xdr:row>26</xdr:row>
      <xdr:rowOff>2252381</xdr:rowOff>
    </xdr:to>
    <xdr:pic>
      <xdr:nvPicPr>
        <xdr:cNvPr id="368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55679" y="6613627"/>
          <a:ext cx="2173940" cy="2194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</xdr:colOff>
      <xdr:row>46</xdr:row>
      <xdr:rowOff>89647</xdr:rowOff>
    </xdr:from>
    <xdr:to>
      <xdr:col>1</xdr:col>
      <xdr:colOff>3870971</xdr:colOff>
      <xdr:row>47</xdr:row>
      <xdr:rowOff>0</xdr:rowOff>
    </xdr:to>
    <xdr:pic>
      <xdr:nvPicPr>
        <xdr:cNvPr id="368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10853" y="18433676"/>
          <a:ext cx="3859765" cy="220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212911</xdr:colOff>
      <xdr:row>82</xdr:row>
      <xdr:rowOff>6717</xdr:rowOff>
    </xdr:from>
    <xdr:to>
      <xdr:col>1</xdr:col>
      <xdr:colOff>2644588</xdr:colOff>
      <xdr:row>82</xdr:row>
      <xdr:rowOff>2560137</xdr:rowOff>
    </xdr:to>
    <xdr:pic>
      <xdr:nvPicPr>
        <xdr:cNvPr id="368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12558" y="35742276"/>
          <a:ext cx="2431677" cy="25534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33617</xdr:colOff>
      <xdr:row>82</xdr:row>
      <xdr:rowOff>280146</xdr:rowOff>
    </xdr:from>
    <xdr:to>
      <xdr:col>2</xdr:col>
      <xdr:colOff>3370342</xdr:colOff>
      <xdr:row>82</xdr:row>
      <xdr:rowOff>2577352</xdr:rowOff>
    </xdr:to>
    <xdr:pic>
      <xdr:nvPicPr>
        <xdr:cNvPr id="368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844117" y="36015705"/>
          <a:ext cx="3336725" cy="22972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67235</xdr:colOff>
      <xdr:row>93</xdr:row>
      <xdr:rowOff>11206</xdr:rowOff>
    </xdr:from>
    <xdr:to>
      <xdr:col>1</xdr:col>
      <xdr:colOff>3403960</xdr:colOff>
      <xdr:row>94</xdr:row>
      <xdr:rowOff>0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66882" y="43041794"/>
          <a:ext cx="3336725" cy="22972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11205</xdr:colOff>
      <xdr:row>129</xdr:row>
      <xdr:rowOff>9831</xdr:rowOff>
    </xdr:from>
    <xdr:to>
      <xdr:col>2</xdr:col>
      <xdr:colOff>2913529</xdr:colOff>
      <xdr:row>129</xdr:row>
      <xdr:rowOff>1893794</xdr:rowOff>
    </xdr:to>
    <xdr:pic>
      <xdr:nvPicPr>
        <xdr:cNvPr id="3687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821705" y="57910625"/>
          <a:ext cx="2902324" cy="18839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112058</xdr:colOff>
      <xdr:row>129</xdr:row>
      <xdr:rowOff>44824</xdr:rowOff>
    </xdr:from>
    <xdr:to>
      <xdr:col>1</xdr:col>
      <xdr:colOff>3115235</xdr:colOff>
      <xdr:row>129</xdr:row>
      <xdr:rowOff>1921810</xdr:rowOff>
    </xdr:to>
    <xdr:pic>
      <xdr:nvPicPr>
        <xdr:cNvPr id="3687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1705" y="57945618"/>
          <a:ext cx="3003177" cy="18769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22411</xdr:colOff>
      <xdr:row>65</xdr:row>
      <xdr:rowOff>56029</xdr:rowOff>
    </xdr:from>
    <xdr:to>
      <xdr:col>1</xdr:col>
      <xdr:colOff>1712600</xdr:colOff>
      <xdr:row>66</xdr:row>
      <xdr:rowOff>11205</xdr:rowOff>
    </xdr:to>
    <xdr:pic>
      <xdr:nvPicPr>
        <xdr:cNvPr id="3687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2058" y="29213735"/>
          <a:ext cx="1690189" cy="23980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3899647</xdr:colOff>
      <xdr:row>65</xdr:row>
      <xdr:rowOff>139274</xdr:rowOff>
    </xdr:from>
    <xdr:to>
      <xdr:col>2</xdr:col>
      <xdr:colOff>3395382</xdr:colOff>
      <xdr:row>66</xdr:row>
      <xdr:rowOff>11207</xdr:rowOff>
    </xdr:to>
    <xdr:pic>
      <xdr:nvPicPr>
        <xdr:cNvPr id="3687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9294" y="27851421"/>
          <a:ext cx="3406588" cy="2314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302560</xdr:colOff>
      <xdr:row>65</xdr:row>
      <xdr:rowOff>49222</xdr:rowOff>
    </xdr:from>
    <xdr:to>
      <xdr:col>3</xdr:col>
      <xdr:colOff>1994647</xdr:colOff>
      <xdr:row>65</xdr:row>
      <xdr:rowOff>2431676</xdr:rowOff>
    </xdr:to>
    <xdr:pic>
      <xdr:nvPicPr>
        <xdr:cNvPr id="368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19648" y="27951869"/>
          <a:ext cx="1692087" cy="23824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1994646</xdr:colOff>
      <xdr:row>65</xdr:row>
      <xdr:rowOff>13423</xdr:rowOff>
    </xdr:from>
    <xdr:to>
      <xdr:col>1</xdr:col>
      <xdr:colOff>3753970</xdr:colOff>
      <xdr:row>65</xdr:row>
      <xdr:rowOff>2409267</xdr:rowOff>
    </xdr:to>
    <xdr:pic>
      <xdr:nvPicPr>
        <xdr:cNvPr id="3687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4293" y="29171129"/>
          <a:ext cx="1759324" cy="23958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89646</xdr:colOff>
      <xdr:row>46</xdr:row>
      <xdr:rowOff>4326</xdr:rowOff>
    </xdr:from>
    <xdr:to>
      <xdr:col>2</xdr:col>
      <xdr:colOff>3036793</xdr:colOff>
      <xdr:row>46</xdr:row>
      <xdr:rowOff>2263588</xdr:rowOff>
    </xdr:to>
    <xdr:pic>
      <xdr:nvPicPr>
        <xdr:cNvPr id="3687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0146" y="18348355"/>
          <a:ext cx="2947147" cy="22592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9525</xdr:rowOff>
        </xdr:from>
        <xdr:to>
          <xdr:col>14</xdr:col>
          <xdr:colOff>581025</xdr:colOff>
          <xdr:row>42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42</xdr:row>
          <xdr:rowOff>152400</xdr:rowOff>
        </xdr:from>
        <xdr:to>
          <xdr:col>14</xdr:col>
          <xdr:colOff>571500</xdr:colOff>
          <xdr:row>96</xdr:row>
          <xdr:rowOff>57150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96</xdr:row>
          <xdr:rowOff>104775</xdr:rowOff>
        </xdr:from>
        <xdr:to>
          <xdr:col>14</xdr:col>
          <xdr:colOff>590550</xdr:colOff>
          <xdr:row>138</xdr:row>
          <xdr:rowOff>180975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139</xdr:row>
          <xdr:rowOff>57150</xdr:rowOff>
        </xdr:from>
        <xdr:to>
          <xdr:col>14</xdr:col>
          <xdr:colOff>581025</xdr:colOff>
          <xdr:row>182</xdr:row>
          <xdr:rowOff>38100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171</xdr:row>
          <xdr:rowOff>142875</xdr:rowOff>
        </xdr:from>
        <xdr:to>
          <xdr:col>14</xdr:col>
          <xdr:colOff>581025</xdr:colOff>
          <xdr:row>182</xdr:row>
          <xdr:rowOff>133350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0</xdr:col>
          <xdr:colOff>8410575</xdr:colOff>
          <xdr:row>44</xdr:row>
          <xdr:rowOff>28575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1558638</xdr:colOff>
      <xdr:row>0</xdr:row>
      <xdr:rowOff>0</xdr:rowOff>
    </xdr:from>
    <xdr:to>
      <xdr:col>12</xdr:col>
      <xdr:colOff>69273</xdr:colOff>
      <xdr:row>5</xdr:row>
      <xdr:rowOff>150452</xdr:rowOff>
    </xdr:to>
    <xdr:pic>
      <xdr:nvPicPr>
        <xdr:cNvPr id="2" name="Imagen 11" descr="LOGO_ERDF_IMPULSE 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2" y="0"/>
          <a:ext cx="6788726" cy="144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400050</xdr:colOff>
      <xdr:row>5</xdr:row>
      <xdr:rowOff>150452</xdr:rowOff>
    </xdr:to>
    <xdr:pic>
      <xdr:nvPicPr>
        <xdr:cNvPr id="2" name="Imagen 11" descr="LOGO_ERDF_IMPULSE 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657974" cy="1483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400050</xdr:colOff>
      <xdr:row>5</xdr:row>
      <xdr:rowOff>150452</xdr:rowOff>
    </xdr:to>
    <xdr:pic>
      <xdr:nvPicPr>
        <xdr:cNvPr id="7" name="Imagen 11" descr="LOGO_ERDF_IMPULSE En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476999" cy="1483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640771</xdr:colOff>
      <xdr:row>5</xdr:row>
      <xdr:rowOff>150452</xdr:rowOff>
    </xdr:to>
    <xdr:pic>
      <xdr:nvPicPr>
        <xdr:cNvPr id="2" name="Imagen 11" descr="LOGO_ERDF_IMPULSE En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59135" cy="144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12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874654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3967468</xdr:colOff>
      <xdr:row>26</xdr:row>
      <xdr:rowOff>36663</xdr:rowOff>
    </xdr:from>
    <xdr:to>
      <xdr:col>2</xdr:col>
      <xdr:colOff>2678207</xdr:colOff>
      <xdr:row>26</xdr:row>
      <xdr:rowOff>1927412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67115" y="6905869"/>
          <a:ext cx="2980180" cy="18907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183871</xdr:colOff>
      <xdr:row>26</xdr:row>
      <xdr:rowOff>43335</xdr:rowOff>
    </xdr:from>
    <xdr:to>
      <xdr:col>1</xdr:col>
      <xdr:colOff>3798097</xdr:colOff>
      <xdr:row>26</xdr:row>
      <xdr:rowOff>1927412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83518" y="6912541"/>
          <a:ext cx="3614226" cy="18840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22412</xdr:colOff>
      <xdr:row>65</xdr:row>
      <xdr:rowOff>44823</xdr:rowOff>
    </xdr:from>
    <xdr:to>
      <xdr:col>2</xdr:col>
      <xdr:colOff>3214409</xdr:colOff>
      <xdr:row>65</xdr:row>
      <xdr:rowOff>2375646</xdr:rowOff>
    </xdr:to>
    <xdr:pic>
      <xdr:nvPicPr>
        <xdr:cNvPr id="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32912" y="29673176"/>
          <a:ext cx="3191997" cy="23308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1064560</xdr:colOff>
      <xdr:row>65</xdr:row>
      <xdr:rowOff>44823</xdr:rowOff>
    </xdr:from>
    <xdr:to>
      <xdr:col>1</xdr:col>
      <xdr:colOff>2756647</xdr:colOff>
      <xdr:row>65</xdr:row>
      <xdr:rowOff>2318032</xdr:rowOff>
    </xdr:to>
    <xdr:pic>
      <xdr:nvPicPr>
        <xdr:cNvPr id="307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64207" y="29359411"/>
          <a:ext cx="1692087" cy="22732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504266</xdr:colOff>
      <xdr:row>46</xdr:row>
      <xdr:rowOff>45006</xdr:rowOff>
    </xdr:from>
    <xdr:to>
      <xdr:col>1</xdr:col>
      <xdr:colOff>3003177</xdr:colOff>
      <xdr:row>46</xdr:row>
      <xdr:rowOff>2407143</xdr:rowOff>
    </xdr:to>
    <xdr:pic>
      <xdr:nvPicPr>
        <xdr:cNvPr id="307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03913" y="20092330"/>
          <a:ext cx="2498911" cy="23621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1120589</xdr:colOff>
      <xdr:row>82</xdr:row>
      <xdr:rowOff>22411</xdr:rowOff>
    </xdr:from>
    <xdr:to>
      <xdr:col>1</xdr:col>
      <xdr:colOff>2850669</xdr:colOff>
      <xdr:row>82</xdr:row>
      <xdr:rowOff>2364442</xdr:rowOff>
    </xdr:to>
    <xdr:pic>
      <xdr:nvPicPr>
        <xdr:cNvPr id="2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0236" y="37674176"/>
          <a:ext cx="1730080" cy="23420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11206</xdr:colOff>
      <xdr:row>82</xdr:row>
      <xdr:rowOff>472348</xdr:rowOff>
    </xdr:from>
    <xdr:to>
      <xdr:col>2</xdr:col>
      <xdr:colOff>3260912</xdr:colOff>
      <xdr:row>82</xdr:row>
      <xdr:rowOff>2084293</xdr:rowOff>
    </xdr:to>
    <xdr:pic>
      <xdr:nvPicPr>
        <xdr:cNvPr id="307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21706" y="38124113"/>
          <a:ext cx="3249706" cy="1611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44822</xdr:colOff>
      <xdr:row>93</xdr:row>
      <xdr:rowOff>471716</xdr:rowOff>
    </xdr:from>
    <xdr:to>
      <xdr:col>1</xdr:col>
      <xdr:colOff>3563469</xdr:colOff>
      <xdr:row>93</xdr:row>
      <xdr:rowOff>2217063</xdr:rowOff>
    </xdr:to>
    <xdr:pic>
      <xdr:nvPicPr>
        <xdr:cNvPr id="2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44469" y="48264804"/>
          <a:ext cx="3518647" cy="17453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235324</xdr:colOff>
      <xdr:row>92</xdr:row>
      <xdr:rowOff>599540</xdr:rowOff>
    </xdr:from>
    <xdr:to>
      <xdr:col>2</xdr:col>
      <xdr:colOff>2902324</xdr:colOff>
      <xdr:row>93</xdr:row>
      <xdr:rowOff>2297206</xdr:rowOff>
    </xdr:to>
    <xdr:pic>
      <xdr:nvPicPr>
        <xdr:cNvPr id="3072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04412" y="47787511"/>
          <a:ext cx="2667000" cy="23027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224117</xdr:colOff>
      <xdr:row>65</xdr:row>
      <xdr:rowOff>7844</xdr:rowOff>
    </xdr:from>
    <xdr:to>
      <xdr:col>3</xdr:col>
      <xdr:colOff>2879912</xdr:colOff>
      <xdr:row>65</xdr:row>
      <xdr:rowOff>2398058</xdr:rowOff>
    </xdr:to>
    <xdr:pic>
      <xdr:nvPicPr>
        <xdr:cNvPr id="3073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441205" y="29524138"/>
          <a:ext cx="2655795" cy="23902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493059</xdr:colOff>
      <xdr:row>54</xdr:row>
      <xdr:rowOff>11206</xdr:rowOff>
    </xdr:from>
    <xdr:to>
      <xdr:col>2</xdr:col>
      <xdr:colOff>2677713</xdr:colOff>
      <xdr:row>54</xdr:row>
      <xdr:rowOff>1994646</xdr:rowOff>
    </xdr:to>
    <xdr:pic>
      <xdr:nvPicPr>
        <xdr:cNvPr id="3073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662147" y="26882912"/>
          <a:ext cx="2184654" cy="1983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694766</xdr:colOff>
      <xdr:row>54</xdr:row>
      <xdr:rowOff>10205</xdr:rowOff>
    </xdr:from>
    <xdr:to>
      <xdr:col>1</xdr:col>
      <xdr:colOff>2723030</xdr:colOff>
      <xdr:row>54</xdr:row>
      <xdr:rowOff>2017057</xdr:rowOff>
    </xdr:to>
    <xdr:pic>
      <xdr:nvPicPr>
        <xdr:cNvPr id="3073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94413" y="24506264"/>
          <a:ext cx="2028264" cy="20068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302560</xdr:colOff>
      <xdr:row>129</xdr:row>
      <xdr:rowOff>12349</xdr:rowOff>
    </xdr:from>
    <xdr:to>
      <xdr:col>1</xdr:col>
      <xdr:colOff>2841762</xdr:colOff>
      <xdr:row>129</xdr:row>
      <xdr:rowOff>1636058</xdr:rowOff>
    </xdr:to>
    <xdr:pic>
      <xdr:nvPicPr>
        <xdr:cNvPr id="3073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02207" y="58775996"/>
          <a:ext cx="2539202" cy="16237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11204</xdr:colOff>
      <xdr:row>45</xdr:row>
      <xdr:rowOff>414618</xdr:rowOff>
    </xdr:from>
    <xdr:to>
      <xdr:col>1</xdr:col>
      <xdr:colOff>1965325</xdr:colOff>
      <xdr:row>45</xdr:row>
      <xdr:rowOff>1871382</xdr:rowOff>
    </xdr:to>
    <xdr:pic>
      <xdr:nvPicPr>
        <xdr:cNvPr id="3073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910851" y="18467294"/>
          <a:ext cx="1954121" cy="14567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11205</xdr:colOff>
      <xdr:row>129</xdr:row>
      <xdr:rowOff>10093</xdr:rowOff>
    </xdr:from>
    <xdr:to>
      <xdr:col>2</xdr:col>
      <xdr:colOff>3372970</xdr:colOff>
      <xdr:row>129</xdr:row>
      <xdr:rowOff>1613647</xdr:rowOff>
    </xdr:to>
    <xdr:pic>
      <xdr:nvPicPr>
        <xdr:cNvPr id="307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0146" y="58930622"/>
          <a:ext cx="3361765" cy="16035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728384</xdr:colOff>
      <xdr:row>53</xdr:row>
      <xdr:rowOff>15004</xdr:rowOff>
    </xdr:from>
    <xdr:to>
      <xdr:col>1</xdr:col>
      <xdr:colOff>3003176</xdr:colOff>
      <xdr:row>53</xdr:row>
      <xdr:rowOff>1546412</xdr:rowOff>
    </xdr:to>
    <xdr:pic>
      <xdr:nvPicPr>
        <xdr:cNvPr id="3073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28031" y="24634328"/>
          <a:ext cx="2274792" cy="15314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112058</xdr:colOff>
      <xdr:row>37</xdr:row>
      <xdr:rowOff>986118</xdr:rowOff>
    </xdr:from>
    <xdr:to>
      <xdr:col>1</xdr:col>
      <xdr:colOff>3048000</xdr:colOff>
      <xdr:row>39</xdr:row>
      <xdr:rowOff>15720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11705" y="13928912"/>
          <a:ext cx="2935942" cy="21560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2028265</xdr:colOff>
      <xdr:row>45</xdr:row>
      <xdr:rowOff>316232</xdr:rowOff>
    </xdr:from>
    <xdr:to>
      <xdr:col>1</xdr:col>
      <xdr:colOff>4213412</xdr:colOff>
      <xdr:row>45</xdr:row>
      <xdr:rowOff>1961030</xdr:rowOff>
    </xdr:to>
    <xdr:pic>
      <xdr:nvPicPr>
        <xdr:cNvPr id="36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927912" y="18368908"/>
          <a:ext cx="2185147" cy="16447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448235</xdr:colOff>
      <xdr:row>53</xdr:row>
      <xdr:rowOff>44824</xdr:rowOff>
    </xdr:from>
    <xdr:to>
      <xdr:col>2</xdr:col>
      <xdr:colOff>2600885</xdr:colOff>
      <xdr:row>53</xdr:row>
      <xdr:rowOff>1550504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617323" y="25347706"/>
          <a:ext cx="2152650" cy="1505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2140854</xdr:colOff>
      <xdr:row>5</xdr:row>
      <xdr:rowOff>226652</xdr:rowOff>
    </xdr:to>
    <xdr:pic>
      <xdr:nvPicPr>
        <xdr:cNvPr id="9" name="Imagen 11" descr="LOGO_ERDF_IMPULSE En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941329" cy="147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526677</xdr:colOff>
      <xdr:row>46</xdr:row>
      <xdr:rowOff>16188</xdr:rowOff>
    </xdr:from>
    <xdr:to>
      <xdr:col>1</xdr:col>
      <xdr:colOff>2790264</xdr:colOff>
      <xdr:row>46</xdr:row>
      <xdr:rowOff>2028266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26324" y="19368747"/>
          <a:ext cx="2263587" cy="20120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647139</xdr:colOff>
      <xdr:row>25</xdr:row>
      <xdr:rowOff>521591</xdr:rowOff>
    </xdr:from>
    <xdr:to>
      <xdr:col>1</xdr:col>
      <xdr:colOff>3072410</xdr:colOff>
      <xdr:row>26</xdr:row>
      <xdr:rowOff>2386292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42864" y="7036691"/>
          <a:ext cx="2425271" cy="23981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235323</xdr:colOff>
      <xdr:row>54</xdr:row>
      <xdr:rowOff>156883</xdr:rowOff>
    </xdr:from>
    <xdr:to>
      <xdr:col>1</xdr:col>
      <xdr:colOff>2660086</xdr:colOff>
      <xdr:row>54</xdr:row>
      <xdr:rowOff>1561959</xdr:rowOff>
    </xdr:to>
    <xdr:pic>
      <xdr:nvPicPr>
        <xdr:cNvPr id="1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34970" y="24462442"/>
          <a:ext cx="2424763" cy="14050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145677</xdr:colOff>
      <xdr:row>129</xdr:row>
      <xdr:rowOff>20124</xdr:rowOff>
    </xdr:from>
    <xdr:to>
      <xdr:col>1</xdr:col>
      <xdr:colOff>3574677</xdr:colOff>
      <xdr:row>129</xdr:row>
      <xdr:rowOff>1378324</xdr:rowOff>
    </xdr:to>
    <xdr:pic>
      <xdr:nvPicPr>
        <xdr:cNvPr id="307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5324" y="54772065"/>
          <a:ext cx="3429000" cy="135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78440</xdr:colOff>
      <xdr:row>82</xdr:row>
      <xdr:rowOff>51896</xdr:rowOff>
    </xdr:from>
    <xdr:to>
      <xdr:col>1</xdr:col>
      <xdr:colOff>2667000</xdr:colOff>
      <xdr:row>83</xdr:row>
      <xdr:rowOff>2650</xdr:rowOff>
    </xdr:to>
    <xdr:pic>
      <xdr:nvPicPr>
        <xdr:cNvPr id="307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8087" y="38824249"/>
          <a:ext cx="2588560" cy="15604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313764</xdr:colOff>
      <xdr:row>82</xdr:row>
      <xdr:rowOff>36913</xdr:rowOff>
    </xdr:from>
    <xdr:to>
      <xdr:col>2</xdr:col>
      <xdr:colOff>2644588</xdr:colOff>
      <xdr:row>83</xdr:row>
      <xdr:rowOff>0</xdr:rowOff>
    </xdr:to>
    <xdr:pic>
      <xdr:nvPicPr>
        <xdr:cNvPr id="307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124264" y="38809266"/>
          <a:ext cx="2330824" cy="15767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78441</xdr:colOff>
      <xdr:row>93</xdr:row>
      <xdr:rowOff>33617</xdr:rowOff>
    </xdr:from>
    <xdr:to>
      <xdr:col>1</xdr:col>
      <xdr:colOff>2409265</xdr:colOff>
      <xdr:row>93</xdr:row>
      <xdr:rowOff>1610351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978088" y="44689058"/>
          <a:ext cx="2330824" cy="15767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246529</xdr:colOff>
      <xdr:row>129</xdr:row>
      <xdr:rowOff>18111</xdr:rowOff>
    </xdr:from>
    <xdr:to>
      <xdr:col>3</xdr:col>
      <xdr:colOff>1666874</xdr:colOff>
      <xdr:row>129</xdr:row>
      <xdr:rowOff>1428750</xdr:rowOff>
    </xdr:to>
    <xdr:pic>
      <xdr:nvPicPr>
        <xdr:cNvPr id="307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57454" y="58234911"/>
          <a:ext cx="1420345" cy="14106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168088</xdr:colOff>
      <xdr:row>129</xdr:row>
      <xdr:rowOff>19885</xdr:rowOff>
    </xdr:from>
    <xdr:to>
      <xdr:col>2</xdr:col>
      <xdr:colOff>2319618</xdr:colOff>
      <xdr:row>130</xdr:row>
      <xdr:rowOff>1</xdr:rowOff>
    </xdr:to>
    <xdr:pic>
      <xdr:nvPicPr>
        <xdr:cNvPr id="3072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78588" y="56968179"/>
          <a:ext cx="2151530" cy="14592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519555</xdr:colOff>
      <xdr:row>65</xdr:row>
      <xdr:rowOff>26901</xdr:rowOff>
    </xdr:from>
    <xdr:to>
      <xdr:col>1</xdr:col>
      <xdr:colOff>2543735</xdr:colOff>
      <xdr:row>65</xdr:row>
      <xdr:rowOff>2362201</xdr:rowOff>
    </xdr:to>
    <xdr:pic>
      <xdr:nvPicPr>
        <xdr:cNvPr id="307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15280" y="30287826"/>
          <a:ext cx="2024180" cy="233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33616</xdr:colOff>
      <xdr:row>65</xdr:row>
      <xdr:rowOff>443948</xdr:rowOff>
    </xdr:from>
    <xdr:to>
      <xdr:col>2</xdr:col>
      <xdr:colOff>3384176</xdr:colOff>
      <xdr:row>65</xdr:row>
      <xdr:rowOff>2423975</xdr:rowOff>
    </xdr:to>
    <xdr:pic>
      <xdr:nvPicPr>
        <xdr:cNvPr id="3072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844116" y="30229183"/>
          <a:ext cx="3350560" cy="19800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56029</xdr:colOff>
      <xdr:row>65</xdr:row>
      <xdr:rowOff>22412</xdr:rowOff>
    </xdr:from>
    <xdr:to>
      <xdr:col>3</xdr:col>
      <xdr:colOff>3115314</xdr:colOff>
      <xdr:row>65</xdr:row>
      <xdr:rowOff>2420469</xdr:rowOff>
    </xdr:to>
    <xdr:pic>
      <xdr:nvPicPr>
        <xdr:cNvPr id="307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73117" y="29639559"/>
          <a:ext cx="3059285" cy="23980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112060</xdr:colOff>
      <xdr:row>65</xdr:row>
      <xdr:rowOff>44821</xdr:rowOff>
    </xdr:from>
    <xdr:to>
      <xdr:col>5</xdr:col>
      <xdr:colOff>39237</xdr:colOff>
      <xdr:row>65</xdr:row>
      <xdr:rowOff>2431674</xdr:rowOff>
    </xdr:to>
    <xdr:pic>
      <xdr:nvPicPr>
        <xdr:cNvPr id="307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02119" y="29998145"/>
          <a:ext cx="2013152" cy="2386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3716431</xdr:colOff>
      <xdr:row>26</xdr:row>
      <xdr:rowOff>32691</xdr:rowOff>
    </xdr:from>
    <xdr:to>
      <xdr:col>2</xdr:col>
      <xdr:colOff>2696696</xdr:colOff>
      <xdr:row>26</xdr:row>
      <xdr:rowOff>2385170</xdr:rowOff>
    </xdr:to>
    <xdr:pic>
      <xdr:nvPicPr>
        <xdr:cNvPr id="3073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12156" y="6747816"/>
          <a:ext cx="2885515" cy="23524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581026</xdr:colOff>
      <xdr:row>45</xdr:row>
      <xdr:rowOff>11508</xdr:rowOff>
    </xdr:from>
    <xdr:to>
      <xdr:col>1</xdr:col>
      <xdr:colOff>2714625</xdr:colOff>
      <xdr:row>45</xdr:row>
      <xdr:rowOff>1719619</xdr:rowOff>
    </xdr:to>
    <xdr:pic>
      <xdr:nvPicPr>
        <xdr:cNvPr id="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76751" y="18404283"/>
          <a:ext cx="2133599" cy="17081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47624</xdr:colOff>
      <xdr:row>53</xdr:row>
      <xdr:rowOff>38100</xdr:rowOff>
    </xdr:from>
    <xdr:to>
      <xdr:col>2</xdr:col>
      <xdr:colOff>2363687</xdr:colOff>
      <xdr:row>53</xdr:row>
      <xdr:rowOff>1658080</xdr:rowOff>
    </xdr:to>
    <xdr:pic>
      <xdr:nvPicPr>
        <xdr:cNvPr id="1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848599" y="24536400"/>
          <a:ext cx="2316063" cy="1619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pe_documents/IMPULSE/project%20management/project%20meetings/PM2_Valencia/CRES%20presentations/Matrix_Building_Typolog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List"/>
      <sheetName val="Aux"/>
      <sheetName val="Drop-down menus"/>
    </sheetNames>
    <sheetDataSet>
      <sheetData sheetId="0"/>
      <sheetData sheetId="1"/>
      <sheetData sheetId="2">
        <row r="3">
          <cell r="B3" t="str">
            <v>Offices</v>
          </cell>
          <cell r="C3" t="str">
            <v>Until 1900</v>
          </cell>
          <cell r="D3" t="str">
            <v>&lt;=2</v>
          </cell>
          <cell r="E3" t="str">
            <v>&lt;1000</v>
          </cell>
        </row>
        <row r="4">
          <cell r="B4" t="str">
            <v>Educational center</v>
          </cell>
          <cell r="C4" t="str">
            <v>1901-1936</v>
          </cell>
          <cell r="D4" t="str">
            <v>2-5</v>
          </cell>
          <cell r="E4" t="str">
            <v>1000-5000</v>
          </cell>
        </row>
        <row r="5">
          <cell r="B5" t="str">
            <v>Sports center</v>
          </cell>
          <cell r="C5" t="str">
            <v>1937-1959</v>
          </cell>
          <cell r="D5" t="str">
            <v>&gt;5</v>
          </cell>
          <cell r="E5" t="str">
            <v>&gt;5000</v>
          </cell>
        </row>
        <row r="6">
          <cell r="C6" t="str">
            <v>1960-1979</v>
          </cell>
        </row>
        <row r="7">
          <cell r="C7" t="str">
            <v>1980-2006</v>
          </cell>
        </row>
        <row r="8">
          <cell r="C8" t="str">
            <v>&lt;2006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13" Type="http://schemas.openxmlformats.org/officeDocument/2006/relationships/image" Target="../media/image6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Word_Document6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3.doc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Word_Document5.docx"/><Relationship Id="rId4" Type="http://schemas.openxmlformats.org/officeDocument/2006/relationships/package" Target="../embeddings/Microsoft_Word_Document2.docx"/><Relationship Id="rId9" Type="http://schemas.openxmlformats.org/officeDocument/2006/relationships/image" Target="../media/image4.emf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7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="90" zoomScaleNormal="90" workbookViewId="0">
      <selection activeCell="F19" sqref="F19"/>
    </sheetView>
  </sheetViews>
  <sheetFormatPr defaultColWidth="9.140625" defaultRowHeight="15" x14ac:dyDescent="0.25"/>
  <cols>
    <col min="1" max="1" width="128" style="169" customWidth="1"/>
    <col min="2" max="16384" width="9.140625" style="169"/>
  </cols>
  <sheetData>
    <row r="1" spans="1:2" x14ac:dyDescent="0.25">
      <c r="B1" s="181"/>
    </row>
    <row r="13" spans="1:2" ht="21" x14ac:dyDescent="0.35">
      <c r="A13" s="140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4577" r:id="rId4">
          <objectPr defaultSize="0" r:id="rId5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8410575</xdr:colOff>
                <xdr:row>44</xdr:row>
                <xdr:rowOff>47625</xdr:rowOff>
              </to>
            </anchor>
          </objectPr>
        </oleObject>
      </mc:Choice>
      <mc:Fallback>
        <oleObject progId="Word.Document.12" shapeId="2457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29" sqref="A29"/>
    </sheetView>
  </sheetViews>
  <sheetFormatPr defaultColWidth="11.42578125" defaultRowHeight="15" x14ac:dyDescent="0.25"/>
  <cols>
    <col min="1" max="1" width="59.5703125" customWidth="1"/>
    <col min="2" max="2" width="26.42578125" bestFit="1" customWidth="1"/>
    <col min="3" max="3" width="15.28515625" bestFit="1" customWidth="1"/>
    <col min="4" max="4" width="27.28515625" bestFit="1" customWidth="1"/>
    <col min="5" max="5" width="23.140625" bestFit="1" customWidth="1"/>
  </cols>
  <sheetData>
    <row r="1" spans="1:5" x14ac:dyDescent="0.25">
      <c r="A1" s="970" t="s">
        <v>0</v>
      </c>
      <c r="B1" s="970"/>
      <c r="C1" s="970"/>
      <c r="D1" s="970"/>
      <c r="E1" s="970"/>
    </row>
    <row r="2" spans="1:5" ht="30" x14ac:dyDescent="0.25">
      <c r="A2" s="22" t="s">
        <v>4</v>
      </c>
      <c r="B2" s="22" t="s">
        <v>177</v>
      </c>
      <c r="C2" s="22" t="s">
        <v>175</v>
      </c>
      <c r="D2" s="22" t="s">
        <v>176</v>
      </c>
      <c r="E2" s="22" t="s">
        <v>7</v>
      </c>
    </row>
    <row r="3" spans="1:5" x14ac:dyDescent="0.25">
      <c r="A3" s="18" t="s">
        <v>14</v>
      </c>
      <c r="B3" s="19" t="s">
        <v>23</v>
      </c>
      <c r="C3" s="19" t="s">
        <v>15</v>
      </c>
      <c r="D3" s="19" t="s">
        <v>16</v>
      </c>
      <c r="E3" s="21" t="s">
        <v>19</v>
      </c>
    </row>
    <row r="4" spans="1:5" x14ac:dyDescent="0.25">
      <c r="A4" s="18" t="s">
        <v>24</v>
      </c>
      <c r="B4" s="19" t="s">
        <v>33</v>
      </c>
      <c r="C4" s="19" t="s">
        <v>25</v>
      </c>
      <c r="D4" s="19" t="s">
        <v>26</v>
      </c>
      <c r="E4" s="21" t="s">
        <v>29</v>
      </c>
    </row>
    <row r="5" spans="1:5" x14ac:dyDescent="0.25">
      <c r="A5" s="18" t="s">
        <v>34</v>
      </c>
      <c r="B5" s="19" t="s">
        <v>43</v>
      </c>
      <c r="C5" s="19" t="s">
        <v>35</v>
      </c>
      <c r="D5" s="19" t="s">
        <v>36</v>
      </c>
      <c r="E5" s="21" t="s">
        <v>39</v>
      </c>
    </row>
    <row r="6" spans="1:5" x14ac:dyDescent="0.25">
      <c r="A6" s="18" t="s">
        <v>44</v>
      </c>
      <c r="B6" s="19" t="s">
        <v>51</v>
      </c>
      <c r="C6" s="19" t="s">
        <v>45</v>
      </c>
      <c r="D6" s="20"/>
      <c r="E6" s="21" t="s">
        <v>48</v>
      </c>
    </row>
    <row r="7" spans="1:5" x14ac:dyDescent="0.25">
      <c r="A7" s="18" t="s">
        <v>52</v>
      </c>
      <c r="B7" s="19" t="s">
        <v>58</v>
      </c>
      <c r="C7" s="19" t="s">
        <v>53</v>
      </c>
      <c r="D7" s="20"/>
      <c r="E7" s="21" t="s">
        <v>55</v>
      </c>
    </row>
    <row r="8" spans="1:5" x14ac:dyDescent="0.25">
      <c r="A8" s="18" t="s">
        <v>59</v>
      </c>
      <c r="B8" s="19" t="s">
        <v>63</v>
      </c>
      <c r="C8" s="19" t="s">
        <v>60</v>
      </c>
      <c r="D8" s="20"/>
      <c r="E8" s="21" t="s">
        <v>61</v>
      </c>
    </row>
    <row r="9" spans="1:5" x14ac:dyDescent="0.25">
      <c r="A9" s="18" t="s">
        <v>64</v>
      </c>
      <c r="B9" s="20"/>
      <c r="C9" s="20"/>
      <c r="D9" s="20"/>
      <c r="E9" s="21" t="s">
        <v>65</v>
      </c>
    </row>
    <row r="10" spans="1:5" x14ac:dyDescent="0.25">
      <c r="A10" s="18" t="s">
        <v>66</v>
      </c>
      <c r="B10" s="20"/>
      <c r="C10" s="20"/>
      <c r="D10" s="20"/>
      <c r="E10" s="20"/>
    </row>
    <row r="14" spans="1:5" x14ac:dyDescent="0.25">
      <c r="A14" s="971" t="s">
        <v>178</v>
      </c>
      <c r="B14" s="971"/>
      <c r="C14" s="971"/>
      <c r="D14" s="971"/>
      <c r="E14" s="971"/>
    </row>
    <row r="15" spans="1:5" x14ac:dyDescent="0.25">
      <c r="A15" s="24" t="s">
        <v>179</v>
      </c>
      <c r="B15" s="24" t="s">
        <v>180</v>
      </c>
      <c r="C15" s="24" t="s">
        <v>181</v>
      </c>
      <c r="D15" s="24" t="s">
        <v>201</v>
      </c>
      <c r="E15" s="24" t="s">
        <v>202</v>
      </c>
    </row>
    <row r="16" spans="1:5" x14ac:dyDescent="0.25">
      <c r="A16" s="23" t="s">
        <v>180</v>
      </c>
      <c r="B16" s="23" t="s">
        <v>184</v>
      </c>
      <c r="C16" s="23" t="s">
        <v>189</v>
      </c>
      <c r="D16" s="23" t="s">
        <v>197</v>
      </c>
      <c r="E16" s="23" t="s">
        <v>203</v>
      </c>
    </row>
    <row r="17" spans="1:5" x14ac:dyDescent="0.25">
      <c r="A17" s="23" t="s">
        <v>181</v>
      </c>
      <c r="B17" s="23" t="s">
        <v>185</v>
      </c>
      <c r="C17" s="23" t="s">
        <v>190</v>
      </c>
      <c r="D17" s="23" t="s">
        <v>198</v>
      </c>
      <c r="E17" s="23" t="s">
        <v>204</v>
      </c>
    </row>
    <row r="18" spans="1:5" x14ac:dyDescent="0.25">
      <c r="A18" s="23" t="s">
        <v>182</v>
      </c>
      <c r="B18" s="23" t="s">
        <v>186</v>
      </c>
      <c r="C18" s="23" t="s">
        <v>191</v>
      </c>
      <c r="D18" s="23" t="s">
        <v>199</v>
      </c>
      <c r="E18" s="23" t="s">
        <v>205</v>
      </c>
    </row>
    <row r="19" spans="1:5" x14ac:dyDescent="0.25">
      <c r="A19" s="23" t="s">
        <v>183</v>
      </c>
      <c r="B19" s="23" t="s">
        <v>187</v>
      </c>
      <c r="C19" s="23" t="s">
        <v>194</v>
      </c>
      <c r="D19" s="23" t="s">
        <v>200</v>
      </c>
      <c r="E19" s="23"/>
    </row>
    <row r="20" spans="1:5" x14ac:dyDescent="0.25">
      <c r="A20" s="23"/>
      <c r="B20" s="23" t="s">
        <v>188</v>
      </c>
      <c r="C20" s="23" t="s">
        <v>192</v>
      </c>
      <c r="D20" s="23"/>
      <c r="E20" s="23"/>
    </row>
    <row r="21" spans="1:5" x14ac:dyDescent="0.25">
      <c r="A21" s="23"/>
      <c r="B21" s="23"/>
      <c r="C21" s="23" t="s">
        <v>193</v>
      </c>
      <c r="D21" s="23"/>
      <c r="E21" s="23"/>
    </row>
    <row r="22" spans="1:5" x14ac:dyDescent="0.25">
      <c r="A22" s="23"/>
      <c r="B22" s="23"/>
      <c r="C22" s="23" t="s">
        <v>195</v>
      </c>
      <c r="D22" s="23"/>
      <c r="E22" s="23"/>
    </row>
    <row r="23" spans="1:5" x14ac:dyDescent="0.25">
      <c r="A23" s="23"/>
      <c r="B23" s="23"/>
      <c r="C23" s="23" t="s">
        <v>196</v>
      </c>
      <c r="D23" s="23"/>
      <c r="E23" s="23"/>
    </row>
  </sheetData>
  <mergeCells count="2">
    <mergeCell ref="A1:E1"/>
    <mergeCell ref="A14:E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opLeftCell="A139" zoomScalePageLayoutView="70" workbookViewId="0">
      <selection activeCell="A7" sqref="A7:B7"/>
    </sheetView>
  </sheetViews>
  <sheetFormatPr defaultColWidth="9.140625" defaultRowHeight="15" x14ac:dyDescent="0.25"/>
  <cols>
    <col min="1" max="1" width="58.42578125" style="169" customWidth="1"/>
    <col min="2" max="2" width="58.5703125" style="169" customWidth="1"/>
    <col min="3" max="3" width="51.140625" style="169" customWidth="1"/>
    <col min="4" max="4" width="49.42578125" style="58" customWidth="1"/>
    <col min="5" max="5" width="31.28515625" style="58" customWidth="1"/>
    <col min="6" max="6" width="29.7109375" style="169" customWidth="1"/>
    <col min="7" max="7" width="22" style="169" customWidth="1"/>
    <col min="8" max="8" width="18" style="169" customWidth="1"/>
    <col min="9" max="9" width="57" style="169" customWidth="1"/>
    <col min="10" max="10" width="51.7109375" style="169" customWidth="1"/>
    <col min="11" max="11" width="49.140625" style="169" customWidth="1"/>
    <col min="12" max="12" width="9.140625" style="169"/>
    <col min="13" max="13" width="234.140625" style="169" bestFit="1" customWidth="1"/>
    <col min="14" max="16384" width="9.140625" style="169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704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308</v>
      </c>
      <c r="D7" s="65"/>
      <c r="E7" s="56"/>
      <c r="F7" s="47"/>
      <c r="G7" s="47"/>
      <c r="H7" s="47"/>
      <c r="I7" s="47"/>
      <c r="J7" s="47"/>
    </row>
    <row r="8" spans="1:29" ht="19.5" thickBot="1" x14ac:dyDescent="0.3">
      <c r="A8" s="943"/>
      <c r="B8" s="944"/>
      <c r="C8" s="945"/>
      <c r="D8" s="47"/>
      <c r="E8" s="47"/>
      <c r="F8" s="47"/>
      <c r="G8" s="47"/>
      <c r="H8" s="47"/>
      <c r="I8" s="47"/>
      <c r="J8" s="47"/>
    </row>
    <row r="9" spans="1:29" ht="21" customHeight="1" thickBot="1" x14ac:dyDescent="0.4">
      <c r="A9" s="932" t="s">
        <v>329</v>
      </c>
      <c r="B9" s="933"/>
      <c r="C9" s="933"/>
      <c r="D9" s="862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25">
      <c r="A10" s="117" t="s">
        <v>219</v>
      </c>
      <c r="B10" s="972" t="s">
        <v>967</v>
      </c>
      <c r="C10" s="973"/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5.75" x14ac:dyDescent="0.25">
      <c r="A12" s="118" t="s">
        <v>331</v>
      </c>
      <c r="B12" s="936" t="s">
        <v>216</v>
      </c>
      <c r="C12" s="937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36" t="s">
        <v>713</v>
      </c>
      <c r="C13" s="937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38" t="s">
        <v>906</v>
      </c>
      <c r="C14" s="939"/>
      <c r="D14" s="721" t="s">
        <v>1206</v>
      </c>
      <c r="E14" s="801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40">
        <v>1990</v>
      </c>
      <c r="C15" s="939"/>
      <c r="D15" s="720" t="s">
        <v>920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0" t="s">
        <v>995</v>
      </c>
      <c r="C16" s="939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2</v>
      </c>
      <c r="C17" s="939"/>
      <c r="D17" s="721" t="s">
        <v>990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90" t="s">
        <v>337</v>
      </c>
      <c r="B18" s="941" t="s">
        <v>1010</v>
      </c>
      <c r="C18" s="942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 t="s">
        <v>1008</v>
      </c>
      <c r="C19" s="939"/>
      <c r="D19" s="721" t="s">
        <v>912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1" t="s">
        <v>1015</v>
      </c>
      <c r="C20" s="942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30" customHeight="1" x14ac:dyDescent="0.25">
      <c r="A21" s="963" t="s">
        <v>340</v>
      </c>
      <c r="B21" s="959" t="s">
        <v>1011</v>
      </c>
      <c r="C21" s="942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1016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74" t="s">
        <v>1009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1021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33.75" customHeight="1" x14ac:dyDescent="0.25">
      <c r="A25" s="957" t="s">
        <v>342</v>
      </c>
      <c r="B25" s="974" t="s">
        <v>1017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42" customHeight="1" x14ac:dyDescent="0.25">
      <c r="A26" s="958"/>
      <c r="B26" s="952" t="s">
        <v>935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88.25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45" x14ac:dyDescent="0.25">
      <c r="A33" s="111" t="s">
        <v>347</v>
      </c>
      <c r="B33" s="698" t="s">
        <v>1467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2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75" x14ac:dyDescent="0.25">
      <c r="A35" s="122" t="s">
        <v>349</v>
      </c>
      <c r="B35" s="699" t="s">
        <v>1020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75" x14ac:dyDescent="0.25">
      <c r="A36" s="122" t="s">
        <v>350</v>
      </c>
      <c r="B36" s="731" t="s">
        <v>1022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887" t="s">
        <v>1597</v>
      </c>
      <c r="C37" s="7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48.75" customHeight="1" x14ac:dyDescent="0.25">
      <c r="A38" s="122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167.2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60" x14ac:dyDescent="0.25">
      <c r="A41" s="111" t="s">
        <v>347</v>
      </c>
      <c r="B41" s="722" t="s">
        <v>1477</v>
      </c>
      <c r="C41" s="729" t="s">
        <v>1024</v>
      </c>
      <c r="D41" s="90"/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30" x14ac:dyDescent="0.25">
      <c r="A42" s="115" t="s">
        <v>348</v>
      </c>
      <c r="B42" s="699" t="s">
        <v>1018</v>
      </c>
      <c r="C42" s="728" t="s">
        <v>1019</v>
      </c>
      <c r="D42" s="91"/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108" t="s">
        <v>993</v>
      </c>
      <c r="C43" s="85" t="s">
        <v>1023</v>
      </c>
      <c r="D43" s="91"/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107">
        <v>321.33999999999997</v>
      </c>
      <c r="C44" s="79">
        <v>486</v>
      </c>
      <c r="D44" s="91"/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15.75" x14ac:dyDescent="0.25">
      <c r="A45" s="115" t="s">
        <v>351</v>
      </c>
      <c r="B45" s="884">
        <v>2.5960000000000001</v>
      </c>
      <c r="C45" s="885">
        <v>3.05</v>
      </c>
      <c r="D45" s="92"/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138.75" customHeight="1" x14ac:dyDescent="0.25">
      <c r="A46" s="122" t="s">
        <v>355</v>
      </c>
      <c r="B46" s="110"/>
      <c r="C46" s="83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162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103" t="s">
        <v>301</v>
      </c>
      <c r="C48" s="103" t="s">
        <v>302</v>
      </c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45" x14ac:dyDescent="0.25">
      <c r="A49" s="136" t="s">
        <v>347</v>
      </c>
      <c r="B49" s="698" t="s">
        <v>1598</v>
      </c>
      <c r="C49" s="729" t="s">
        <v>1444</v>
      </c>
      <c r="D49" s="90"/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30" x14ac:dyDescent="0.25">
      <c r="A50" s="122" t="s">
        <v>348</v>
      </c>
      <c r="B50" s="699" t="s">
        <v>1266</v>
      </c>
      <c r="C50" s="728" t="s">
        <v>1026</v>
      </c>
      <c r="D50" s="91"/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2" t="s">
        <v>349</v>
      </c>
      <c r="B51" s="733" t="s">
        <v>994</v>
      </c>
      <c r="C51" s="79" t="s">
        <v>358</v>
      </c>
      <c r="D51" s="91"/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2" t="s">
        <v>350</v>
      </c>
      <c r="B52" s="719">
        <v>422</v>
      </c>
      <c r="C52" s="760">
        <v>707</v>
      </c>
      <c r="D52" s="91"/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18" x14ac:dyDescent="0.25">
      <c r="A53" s="122" t="s">
        <v>359</v>
      </c>
      <c r="B53" s="881">
        <v>2.2999999999999998</v>
      </c>
      <c r="C53" s="882">
        <v>2.9</v>
      </c>
      <c r="D53" s="92"/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131.25" customHeight="1" x14ac:dyDescent="0.25">
      <c r="A54" s="122" t="s">
        <v>352</v>
      </c>
      <c r="B54" s="106"/>
      <c r="C54" s="63"/>
      <c r="D54" s="92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125.25" customHeight="1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03" t="s">
        <v>304</v>
      </c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45" x14ac:dyDescent="0.25">
      <c r="A57" s="111" t="s">
        <v>361</v>
      </c>
      <c r="B57" s="708" t="s">
        <v>1054</v>
      </c>
      <c r="C57" s="709" t="s">
        <v>1118</v>
      </c>
      <c r="D57" s="717" t="s">
        <v>1478</v>
      </c>
      <c r="E57" s="717" t="s">
        <v>1052</v>
      </c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30" x14ac:dyDescent="0.25">
      <c r="A58" s="122" t="s">
        <v>348</v>
      </c>
      <c r="B58" s="734" t="s">
        <v>1045</v>
      </c>
      <c r="C58" s="728" t="s">
        <v>1040</v>
      </c>
      <c r="D58" s="728" t="s">
        <v>1046</v>
      </c>
      <c r="E58" s="728" t="s">
        <v>1050</v>
      </c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45" x14ac:dyDescent="0.25">
      <c r="A59" s="122" t="s">
        <v>362</v>
      </c>
      <c r="B59" s="734" t="s">
        <v>1041</v>
      </c>
      <c r="C59" s="734" t="s">
        <v>1041</v>
      </c>
      <c r="D59" s="734" t="s">
        <v>1047</v>
      </c>
      <c r="E59" s="734" t="s">
        <v>1051</v>
      </c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5" t="s">
        <v>1049</v>
      </c>
      <c r="C60" s="85" t="s">
        <v>1042</v>
      </c>
      <c r="D60" s="718" t="s">
        <v>1048</v>
      </c>
      <c r="E60" s="718" t="s">
        <v>1053</v>
      </c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2" t="s">
        <v>359</v>
      </c>
      <c r="B61" s="737">
        <v>4.03</v>
      </c>
      <c r="C61" s="738">
        <v>4.75</v>
      </c>
      <c r="D61" s="739">
        <v>3.7</v>
      </c>
      <c r="E61" s="757">
        <v>2.1</v>
      </c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2" t="s">
        <v>364</v>
      </c>
      <c r="B62" s="759">
        <v>0.77</v>
      </c>
      <c r="C62" s="246">
        <v>0.77</v>
      </c>
      <c r="D62" s="758">
        <v>0.68</v>
      </c>
      <c r="E62" s="758">
        <v>0.85</v>
      </c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2" t="s">
        <v>365</v>
      </c>
      <c r="B63" s="156">
        <v>0.33339999999999997</v>
      </c>
      <c r="C63" s="84">
        <v>0</v>
      </c>
      <c r="D63" s="97">
        <v>1</v>
      </c>
      <c r="E63" s="97">
        <v>1</v>
      </c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31.5" x14ac:dyDescent="0.25">
      <c r="A64" s="122" t="s">
        <v>366</v>
      </c>
      <c r="B64" s="157" t="s">
        <v>1044</v>
      </c>
      <c r="C64" s="135" t="s">
        <v>1043</v>
      </c>
      <c r="D64" s="157" t="s">
        <v>1044</v>
      </c>
      <c r="E64" s="157" t="s">
        <v>1044</v>
      </c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60" customHeight="1" x14ac:dyDescent="0.25">
      <c r="A65" s="122" t="s">
        <v>352</v>
      </c>
      <c r="B65" s="153"/>
      <c r="C65" s="77"/>
      <c r="D65" s="93"/>
      <c r="E65" s="93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92.75" customHeight="1" thickBot="1" x14ac:dyDescent="0.3">
      <c r="A66" s="116" t="s">
        <v>367</v>
      </c>
      <c r="B66" s="159"/>
      <c r="C66" s="131"/>
      <c r="D66" s="132"/>
      <c r="E66" s="131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1"/>
      <c r="E70" s="6"/>
      <c r="F70" s="6"/>
      <c r="G70" s="6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46" t="s">
        <v>369</v>
      </c>
      <c r="B71" s="947"/>
      <c r="C71" s="947"/>
      <c r="D71" s="948"/>
      <c r="E71" s="6"/>
      <c r="F71" s="6"/>
      <c r="G71" s="6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103" t="s">
        <v>301</v>
      </c>
      <c r="C72" s="103" t="s">
        <v>302</v>
      </c>
      <c r="D72" s="103" t="s">
        <v>303</v>
      </c>
      <c r="E72" s="151"/>
      <c r="F72" s="6"/>
      <c r="G72" s="6"/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60" x14ac:dyDescent="0.25">
      <c r="A73" s="160" t="s">
        <v>370</v>
      </c>
      <c r="B73" s="798" t="s">
        <v>1029</v>
      </c>
      <c r="C73" s="802" t="s">
        <v>1344</v>
      </c>
      <c r="D73" s="756"/>
      <c r="E73" s="6"/>
      <c r="F73" s="6"/>
      <c r="G73" s="6"/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45" x14ac:dyDescent="0.25">
      <c r="A74" s="161" t="s">
        <v>371</v>
      </c>
      <c r="B74" s="772" t="s">
        <v>1144</v>
      </c>
      <c r="C74" s="794" t="s">
        <v>1216</v>
      </c>
      <c r="D74" s="744"/>
      <c r="E74" s="6"/>
      <c r="F74" s="6"/>
      <c r="G74" s="6"/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198">
        <v>1976</v>
      </c>
      <c r="C75" s="199">
        <v>1992</v>
      </c>
      <c r="D75" s="100"/>
      <c r="E75" s="6"/>
      <c r="F75" s="6"/>
      <c r="G75" s="6"/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803" t="s">
        <v>1350</v>
      </c>
      <c r="C76" s="795" t="s">
        <v>1370</v>
      </c>
      <c r="D76" s="163"/>
      <c r="E76" s="6"/>
      <c r="F76" s="6"/>
      <c r="G76" s="6"/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0" t="s">
        <v>1475</v>
      </c>
      <c r="C77" s="752" t="s">
        <v>1038</v>
      </c>
      <c r="D77" s="100"/>
      <c r="E77" s="6"/>
      <c r="F77" s="6"/>
      <c r="G77" s="6"/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81" t="s">
        <v>378</v>
      </c>
      <c r="C78" s="81" t="s">
        <v>378</v>
      </c>
      <c r="D78" s="100"/>
      <c r="E78" s="6"/>
      <c r="F78" s="6"/>
      <c r="G78" s="6"/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748" t="s">
        <v>376</v>
      </c>
      <c r="C79" s="871" t="s">
        <v>1479</v>
      </c>
      <c r="D79" s="100"/>
      <c r="E79" s="6"/>
      <c r="F79" s="6"/>
      <c r="G79" s="6"/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744" t="s">
        <v>1067</v>
      </c>
      <c r="D80" s="101"/>
      <c r="E80" s="6"/>
      <c r="F80" s="6"/>
      <c r="G80" s="6"/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7" t="s">
        <v>1028</v>
      </c>
      <c r="C81" s="744" t="s">
        <v>1003</v>
      </c>
      <c r="D81" s="100"/>
      <c r="E81" s="6"/>
      <c r="F81" s="6"/>
      <c r="G81" s="6"/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47.25" x14ac:dyDescent="0.25">
      <c r="A82" s="161" t="s">
        <v>383</v>
      </c>
      <c r="B82" s="143"/>
      <c r="C82" s="80"/>
      <c r="D82" s="100"/>
      <c r="E82" s="6"/>
      <c r="F82" s="6"/>
      <c r="G82" s="6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126.75" customHeight="1" thickBot="1" x14ac:dyDescent="0.3">
      <c r="A83" s="203" t="s">
        <v>385</v>
      </c>
      <c r="B83" s="146"/>
      <c r="C83" s="147"/>
      <c r="D83" s="102"/>
      <c r="E83" s="6"/>
      <c r="F83" s="6"/>
      <c r="G83" s="6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103" t="s">
        <v>301</v>
      </c>
      <c r="C84" s="103" t="s">
        <v>302</v>
      </c>
      <c r="D84" s="103" t="s">
        <v>303</v>
      </c>
      <c r="E84" s="151"/>
      <c r="F84" s="6"/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802" t="s">
        <v>1344</v>
      </c>
      <c r="C85" s="142"/>
      <c r="D85" s="142"/>
      <c r="E85" s="6"/>
      <c r="F85" s="6"/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794" t="s">
        <v>1216</v>
      </c>
      <c r="C86" s="100"/>
      <c r="D86" s="100"/>
      <c r="E86" s="6"/>
      <c r="F86" s="6"/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161" t="s">
        <v>372</v>
      </c>
      <c r="B87" s="201">
        <v>1992</v>
      </c>
      <c r="C87" s="100"/>
      <c r="D87" s="100"/>
      <c r="E87" s="6"/>
      <c r="F87" s="6"/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795" t="s">
        <v>1362</v>
      </c>
      <c r="C88" s="100"/>
      <c r="D88" s="100"/>
      <c r="E88" s="6"/>
      <c r="F88" s="6"/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201">
        <v>2.4</v>
      </c>
      <c r="C89" s="100"/>
      <c r="D89" s="100"/>
      <c r="E89" s="6"/>
      <c r="F89" s="6"/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71" t="s">
        <v>1479</v>
      </c>
      <c r="C90" s="100"/>
      <c r="D90" s="100"/>
      <c r="E90" s="6"/>
      <c r="F90" s="6"/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30" x14ac:dyDescent="0.25">
      <c r="A91" s="161" t="s">
        <v>389</v>
      </c>
      <c r="B91" s="712" t="s">
        <v>945</v>
      </c>
      <c r="C91" s="101"/>
      <c r="D91" s="101"/>
      <c r="E91" s="6"/>
      <c r="F91" s="6"/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15.75" x14ac:dyDescent="0.25">
      <c r="A92" s="162" t="s">
        <v>382</v>
      </c>
      <c r="B92" s="735" t="s">
        <v>977</v>
      </c>
      <c r="C92" s="100"/>
      <c r="D92" s="100"/>
      <c r="E92" s="6"/>
      <c r="F92" s="6"/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38.25" customHeight="1" x14ac:dyDescent="0.25">
      <c r="A93" s="161" t="s">
        <v>383</v>
      </c>
      <c r="B93" s="80"/>
      <c r="C93" s="100"/>
      <c r="D93" s="100"/>
      <c r="E93" s="6"/>
      <c r="F93" s="6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27.5" customHeight="1" thickBot="1" x14ac:dyDescent="0.3">
      <c r="A94" s="203" t="s">
        <v>390</v>
      </c>
      <c r="B94" s="147"/>
      <c r="C94" s="102"/>
      <c r="D94" s="102"/>
      <c r="E94" s="6"/>
      <c r="F94" s="6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03" t="s">
        <v>301</v>
      </c>
      <c r="C95" s="103" t="s">
        <v>302</v>
      </c>
      <c r="D95" s="103" t="s">
        <v>303</v>
      </c>
      <c r="E95" s="151"/>
      <c r="F95" s="6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46" t="s">
        <v>1004</v>
      </c>
      <c r="C96" s="197"/>
      <c r="D96" s="164"/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2" t="s">
        <v>393</v>
      </c>
      <c r="B97" s="165" t="s">
        <v>378</v>
      </c>
      <c r="C97" s="166"/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45" x14ac:dyDescent="0.25">
      <c r="A98" s="122" t="s">
        <v>371</v>
      </c>
      <c r="B98" s="747" t="s">
        <v>1030</v>
      </c>
      <c r="C98" s="199"/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2" t="s">
        <v>372</v>
      </c>
      <c r="B99" s="747" t="s">
        <v>378</v>
      </c>
      <c r="C99" s="199"/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2" t="s">
        <v>397</v>
      </c>
      <c r="B100" s="747" t="s">
        <v>378</v>
      </c>
      <c r="C100" s="199"/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47" t="s">
        <v>378</v>
      </c>
      <c r="C101" s="199"/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2" t="s">
        <v>399</v>
      </c>
      <c r="B102" s="747" t="s">
        <v>378</v>
      </c>
      <c r="C102" s="198"/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15.75" x14ac:dyDescent="0.25">
      <c r="A103" s="122" t="s">
        <v>381</v>
      </c>
      <c r="B103" s="747" t="s">
        <v>378</v>
      </c>
      <c r="C103" s="199"/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15.75" x14ac:dyDescent="0.25">
      <c r="A104" s="113" t="s">
        <v>382</v>
      </c>
      <c r="B104" s="747" t="s">
        <v>378</v>
      </c>
      <c r="C104" s="199"/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47.25" x14ac:dyDescent="0.25">
      <c r="A105" s="122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32.25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103" t="s">
        <v>301</v>
      </c>
      <c r="C107" s="103" t="s">
        <v>302</v>
      </c>
      <c r="D107" s="103" t="s">
        <v>303</v>
      </c>
      <c r="E107" s="151" t="s">
        <v>206</v>
      </c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746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47.25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103" t="s">
        <v>303</v>
      </c>
      <c r="E119" s="151"/>
      <c r="F119" s="6"/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746" t="s">
        <v>1033</v>
      </c>
      <c r="C120" s="755" t="s">
        <v>1036</v>
      </c>
      <c r="D120" s="808" t="s">
        <v>1349</v>
      </c>
      <c r="E120" s="6"/>
      <c r="F120" s="6"/>
      <c r="G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51" customHeight="1" x14ac:dyDescent="0.25">
      <c r="A121" s="122" t="s">
        <v>371</v>
      </c>
      <c r="B121" s="747" t="s">
        <v>1034</v>
      </c>
      <c r="C121" s="744" t="s">
        <v>1037</v>
      </c>
      <c r="D121" s="750" t="s">
        <v>1031</v>
      </c>
      <c r="E121" s="6"/>
      <c r="F121" s="6"/>
      <c r="G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6.5" customHeight="1" x14ac:dyDescent="0.25">
      <c r="A122" s="122" t="s">
        <v>372</v>
      </c>
      <c r="B122" s="198">
        <v>1990</v>
      </c>
      <c r="C122" s="81">
        <v>1990</v>
      </c>
      <c r="D122" s="100">
        <v>1990</v>
      </c>
      <c r="E122" s="6"/>
      <c r="F122" s="6"/>
      <c r="G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754" t="s">
        <v>1035</v>
      </c>
      <c r="C123" s="207">
        <v>10</v>
      </c>
      <c r="D123" s="751" t="s">
        <v>1039</v>
      </c>
      <c r="E123" s="6"/>
      <c r="F123" s="6"/>
      <c r="G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715" t="s">
        <v>952</v>
      </c>
      <c r="C124" s="207">
        <v>1</v>
      </c>
      <c r="D124" s="208">
        <v>1</v>
      </c>
      <c r="E124" s="6"/>
      <c r="F124" s="6"/>
      <c r="G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411</v>
      </c>
      <c r="B125" s="830" t="s">
        <v>1334</v>
      </c>
      <c r="C125" s="207">
        <v>60</v>
      </c>
      <c r="D125" s="208">
        <v>150</v>
      </c>
      <c r="E125" s="6"/>
      <c r="F125" s="6"/>
      <c r="G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2" t="s">
        <v>412</v>
      </c>
      <c r="B126" s="725">
        <v>100</v>
      </c>
      <c r="C126" s="725">
        <v>18</v>
      </c>
      <c r="D126" s="725">
        <v>110</v>
      </c>
      <c r="E126" s="6"/>
      <c r="F126" s="6"/>
      <c r="G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30" x14ac:dyDescent="0.25">
      <c r="A127" s="122" t="s">
        <v>381</v>
      </c>
      <c r="B127" s="793" t="s">
        <v>1331</v>
      </c>
      <c r="C127" s="793" t="s">
        <v>1331</v>
      </c>
      <c r="D127" s="747" t="s">
        <v>1032</v>
      </c>
      <c r="E127" s="6"/>
      <c r="F127" s="6"/>
      <c r="G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15.75" x14ac:dyDescent="0.25">
      <c r="A128" s="113" t="s">
        <v>382</v>
      </c>
      <c r="B128" s="706" t="s">
        <v>954</v>
      </c>
      <c r="C128" s="752" t="s">
        <v>954</v>
      </c>
      <c r="D128" s="750" t="s">
        <v>954</v>
      </c>
      <c r="E128" s="6"/>
      <c r="F128" s="6"/>
      <c r="G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21" customHeight="1" x14ac:dyDescent="0.25">
      <c r="A129" s="122" t="s">
        <v>383</v>
      </c>
      <c r="B129" s="149"/>
      <c r="C129" s="124"/>
      <c r="D129" s="137"/>
      <c r="E129" s="6"/>
      <c r="F129" s="6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16.25" customHeight="1" thickBot="1" x14ac:dyDescent="0.3">
      <c r="A130" s="204" t="s">
        <v>384</v>
      </c>
      <c r="B130" s="148"/>
      <c r="C130" s="121"/>
      <c r="D130" s="102"/>
      <c r="E130" s="6"/>
      <c r="F130" s="6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21.75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31.5" x14ac:dyDescent="0.25">
      <c r="A132" s="136" t="s">
        <v>414</v>
      </c>
      <c r="B132" s="753" t="s">
        <v>533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210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07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1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10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212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212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23"/>
      <c r="C139" s="81"/>
      <c r="D139" s="101"/>
      <c r="E139" s="169"/>
    </row>
    <row r="140" spans="1:20" ht="47.25" x14ac:dyDescent="0.25">
      <c r="A140" s="122" t="s">
        <v>383</v>
      </c>
      <c r="B140" s="123"/>
      <c r="C140" s="201"/>
      <c r="D140" s="101"/>
      <c r="E140" s="169"/>
    </row>
    <row r="141" spans="1:20" ht="32.25" thickBot="1" x14ac:dyDescent="0.3">
      <c r="A141" s="213" t="s">
        <v>384</v>
      </c>
      <c r="B141" s="211"/>
      <c r="C141" s="121"/>
      <c r="D141" s="102"/>
    </row>
  </sheetData>
  <mergeCells count="29">
    <mergeCell ref="A31:D31"/>
    <mergeCell ref="A70:D70"/>
    <mergeCell ref="A71:D71"/>
    <mergeCell ref="B24:C24"/>
    <mergeCell ref="A25:A26"/>
    <mergeCell ref="B25:C25"/>
    <mergeCell ref="B26:C26"/>
    <mergeCell ref="B27:C27"/>
    <mergeCell ref="A30:D30"/>
    <mergeCell ref="B17:C17"/>
    <mergeCell ref="B18:C18"/>
    <mergeCell ref="B19:C19"/>
    <mergeCell ref="B20:C20"/>
    <mergeCell ref="A21:A23"/>
    <mergeCell ref="B21:C21"/>
    <mergeCell ref="B22:C22"/>
    <mergeCell ref="B23:C23"/>
    <mergeCell ref="B16:C16"/>
    <mergeCell ref="A1:B6"/>
    <mergeCell ref="C3:C6"/>
    <mergeCell ref="A7:B7"/>
    <mergeCell ref="A8:C8"/>
    <mergeCell ref="A9:C9"/>
    <mergeCell ref="B10:C10"/>
    <mergeCell ref="B11:C11"/>
    <mergeCell ref="B12:C12"/>
    <mergeCell ref="B13:C13"/>
    <mergeCell ref="B14:C14"/>
    <mergeCell ref="B15:C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DATA!$D$3:$D$7</xm:f>
          </x14:formula1>
          <xm:sqref>S17:Y17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opLeftCell="A133" zoomScale="85" zoomScaleNormal="85" zoomScalePageLayoutView="70" workbookViewId="0">
      <selection activeCell="A7" sqref="A7:B7"/>
    </sheetView>
  </sheetViews>
  <sheetFormatPr defaultColWidth="9.140625" defaultRowHeight="15" x14ac:dyDescent="0.25"/>
  <cols>
    <col min="1" max="1" width="58.42578125" style="169" customWidth="1"/>
    <col min="2" max="2" width="58.5703125" style="169" customWidth="1"/>
    <col min="3" max="3" width="53.42578125" style="169" customWidth="1"/>
    <col min="4" max="4" width="50.5703125" style="58" customWidth="1"/>
    <col min="5" max="5" width="44.7109375" style="58" customWidth="1"/>
    <col min="6" max="6" width="48.85546875" style="169" customWidth="1"/>
    <col min="7" max="7" width="22" style="169" customWidth="1"/>
    <col min="8" max="8" width="18" style="169" customWidth="1"/>
    <col min="9" max="9" width="57" style="169" customWidth="1"/>
    <col min="10" max="10" width="51.7109375" style="169" customWidth="1"/>
    <col min="11" max="11" width="49.140625" style="169" customWidth="1"/>
    <col min="12" max="12" width="9.140625" style="169"/>
    <col min="13" max="13" width="234.140625" style="169" bestFit="1" customWidth="1"/>
    <col min="14" max="16384" width="9.140625" style="169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704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309</v>
      </c>
      <c r="D7" s="65"/>
      <c r="E7" s="56"/>
      <c r="F7" s="47"/>
      <c r="G7" s="47"/>
      <c r="H7" s="47"/>
      <c r="I7" s="47"/>
      <c r="J7" s="47"/>
    </row>
    <row r="8" spans="1:29" ht="19.5" thickBot="1" x14ac:dyDescent="0.3">
      <c r="A8" s="943"/>
      <c r="B8" s="944"/>
      <c r="C8" s="945"/>
      <c r="D8" s="47"/>
      <c r="E8" s="47"/>
      <c r="F8" s="47"/>
      <c r="G8" s="47"/>
      <c r="H8" s="47"/>
      <c r="I8" s="47"/>
      <c r="J8" s="47"/>
    </row>
    <row r="9" spans="1:29" ht="21" customHeight="1" thickBot="1" x14ac:dyDescent="0.4">
      <c r="A9" s="932" t="s">
        <v>329</v>
      </c>
      <c r="B9" s="933"/>
      <c r="C9" s="933"/>
      <c r="D9" s="863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25">
      <c r="A10" s="117" t="s">
        <v>219</v>
      </c>
      <c r="B10" s="972" t="s">
        <v>687</v>
      </c>
      <c r="C10" s="973"/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5.75" x14ac:dyDescent="0.25">
      <c r="A12" s="118" t="s">
        <v>331</v>
      </c>
      <c r="B12" s="936" t="s">
        <v>216</v>
      </c>
      <c r="C12" s="937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36" t="s">
        <v>688</v>
      </c>
      <c r="C13" s="937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38" t="s">
        <v>906</v>
      </c>
      <c r="C14" s="939"/>
      <c r="D14" s="721" t="s">
        <v>1206</v>
      </c>
      <c r="E14" s="801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40" t="s">
        <v>691</v>
      </c>
      <c r="C15" s="939"/>
      <c r="D15" s="720" t="s">
        <v>920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0" t="s">
        <v>323</v>
      </c>
      <c r="C16" s="939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3</v>
      </c>
      <c r="C17" s="939"/>
      <c r="D17" s="721" t="s">
        <v>1055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90" t="s">
        <v>337</v>
      </c>
      <c r="B18" s="941" t="s">
        <v>1077</v>
      </c>
      <c r="C18" s="942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 t="s">
        <v>1075</v>
      </c>
      <c r="C19" s="939"/>
      <c r="D19" s="721" t="s">
        <v>921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1" t="s">
        <v>1078</v>
      </c>
      <c r="C20" s="942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30" customHeight="1" x14ac:dyDescent="0.25">
      <c r="A21" s="963" t="s">
        <v>340</v>
      </c>
      <c r="B21" s="960" t="s">
        <v>1079</v>
      </c>
      <c r="C21" s="939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1076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75" t="s">
        <v>1457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1061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15.75" customHeight="1" x14ac:dyDescent="0.25">
      <c r="A25" s="957" t="s">
        <v>342</v>
      </c>
      <c r="B25" s="953" t="s">
        <v>991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37.5" customHeight="1" x14ac:dyDescent="0.25">
      <c r="A26" s="958"/>
      <c r="B26" s="952" t="s">
        <v>935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61.25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45" x14ac:dyDescent="0.25">
      <c r="A33" s="111" t="s">
        <v>347</v>
      </c>
      <c r="B33" s="698" t="s">
        <v>1058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2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75" x14ac:dyDescent="0.25">
      <c r="A35" s="122" t="s">
        <v>349</v>
      </c>
      <c r="B35" s="699" t="s">
        <v>1020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75" x14ac:dyDescent="0.25">
      <c r="A36" s="122" t="s">
        <v>350</v>
      </c>
      <c r="B36" s="731" t="s">
        <v>1083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108">
        <v>0.61699999999999999</v>
      </c>
      <c r="C37" s="88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78.75" x14ac:dyDescent="0.25">
      <c r="A38" s="122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167.2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45" x14ac:dyDescent="0.25">
      <c r="A41" s="111" t="s">
        <v>347</v>
      </c>
      <c r="B41" s="698" t="s">
        <v>1060</v>
      </c>
      <c r="C41" s="86"/>
      <c r="D41" s="90"/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15.75" x14ac:dyDescent="0.25">
      <c r="A42" s="115" t="s">
        <v>348</v>
      </c>
      <c r="B42" s="699" t="s">
        <v>1059</v>
      </c>
      <c r="C42" s="77"/>
      <c r="D42" s="91"/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108" t="s">
        <v>993</v>
      </c>
      <c r="C43" s="79"/>
      <c r="D43" s="91"/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107">
        <v>1030</v>
      </c>
      <c r="C44" s="79"/>
      <c r="D44" s="91"/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15.75" x14ac:dyDescent="0.25">
      <c r="A45" s="115" t="s">
        <v>351</v>
      </c>
      <c r="B45" s="109">
        <v>0.45300000000000001</v>
      </c>
      <c r="C45" s="88"/>
      <c r="D45" s="92"/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144.75" customHeight="1" x14ac:dyDescent="0.25">
      <c r="A46" s="122" t="s">
        <v>355</v>
      </c>
      <c r="B46" s="110"/>
      <c r="C46" s="83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180.75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103" t="s">
        <v>301</v>
      </c>
      <c r="C48" s="103" t="s">
        <v>302</v>
      </c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31.5" x14ac:dyDescent="0.25">
      <c r="A49" s="136" t="s">
        <v>347</v>
      </c>
      <c r="B49" s="729" t="s">
        <v>1080</v>
      </c>
      <c r="C49" s="86"/>
      <c r="D49" s="90"/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30" x14ac:dyDescent="0.25">
      <c r="A50" s="122" t="s">
        <v>348</v>
      </c>
      <c r="B50" s="699" t="s">
        <v>1081</v>
      </c>
      <c r="C50" s="77"/>
      <c r="D50" s="91"/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2" t="s">
        <v>349</v>
      </c>
      <c r="B51" s="733" t="s">
        <v>358</v>
      </c>
      <c r="C51" s="79"/>
      <c r="D51" s="91"/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2" t="s">
        <v>350</v>
      </c>
      <c r="B52" s="107">
        <v>1030</v>
      </c>
      <c r="C52" s="79"/>
      <c r="D52" s="91"/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38.25" customHeight="1" x14ac:dyDescent="0.25">
      <c r="A53" s="122" t="s">
        <v>359</v>
      </c>
      <c r="B53" s="883">
        <v>0.33500000000000002</v>
      </c>
      <c r="C53" s="89"/>
      <c r="D53" s="92"/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126" customHeight="1" x14ac:dyDescent="0.25">
      <c r="A54" s="122" t="s">
        <v>352</v>
      </c>
      <c r="B54" s="106"/>
      <c r="C54" s="63"/>
      <c r="D54" s="92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32.25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51"/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31.5" x14ac:dyDescent="0.25">
      <c r="A57" s="111" t="s">
        <v>361</v>
      </c>
      <c r="B57" s="708" t="s">
        <v>1066</v>
      </c>
      <c r="C57" s="709"/>
      <c r="D57" s="152"/>
      <c r="E57" s="6"/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15.75" x14ac:dyDescent="0.25">
      <c r="A58" s="122" t="s">
        <v>348</v>
      </c>
      <c r="B58" s="734" t="s">
        <v>1082</v>
      </c>
      <c r="C58" s="77"/>
      <c r="D58" s="93"/>
      <c r="E58" s="6"/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75" x14ac:dyDescent="0.25">
      <c r="A59" s="122" t="s">
        <v>362</v>
      </c>
      <c r="B59" s="699" t="s">
        <v>1020</v>
      </c>
      <c r="C59" s="79"/>
      <c r="D59" s="94"/>
      <c r="E59" s="6"/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5" t="s">
        <v>1084</v>
      </c>
      <c r="C60" s="79"/>
      <c r="D60" s="93"/>
      <c r="E60" s="6"/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2" t="s">
        <v>359</v>
      </c>
      <c r="B61" s="154">
        <v>3.2</v>
      </c>
      <c r="C61" s="88"/>
      <c r="D61" s="95"/>
      <c r="E61" s="6"/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2" t="s">
        <v>364</v>
      </c>
      <c r="B62" s="155">
        <v>0.75</v>
      </c>
      <c r="C62" s="85"/>
      <c r="D62" s="96"/>
      <c r="E62" s="169"/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2" t="s">
        <v>365</v>
      </c>
      <c r="B63" s="156">
        <v>1</v>
      </c>
      <c r="C63" s="84"/>
      <c r="D63" s="97"/>
      <c r="E63" s="70"/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45" x14ac:dyDescent="0.25">
      <c r="A64" s="122" t="s">
        <v>366</v>
      </c>
      <c r="B64" s="157" t="s">
        <v>1447</v>
      </c>
      <c r="C64" s="135"/>
      <c r="D64" s="158"/>
      <c r="E64" s="70"/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140.25" customHeight="1" x14ac:dyDescent="0.25">
      <c r="A65" s="122" t="s">
        <v>352</v>
      </c>
      <c r="B65" s="153"/>
      <c r="C65" s="77"/>
      <c r="D65" s="93"/>
      <c r="E65" s="70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92.75" customHeight="1" thickBot="1" x14ac:dyDescent="0.3">
      <c r="A66" s="116" t="s">
        <v>367</v>
      </c>
      <c r="B66" s="159"/>
      <c r="C66" s="131"/>
      <c r="D66" s="132"/>
      <c r="E66" s="70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1"/>
      <c r="E70" s="6"/>
      <c r="F70" s="6"/>
      <c r="G70" s="6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46" t="s">
        <v>369</v>
      </c>
      <c r="B71" s="947"/>
      <c r="C71" s="947"/>
      <c r="D71" s="948"/>
      <c r="E71" s="6"/>
      <c r="F71" s="6"/>
      <c r="G71" s="6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103" t="s">
        <v>301</v>
      </c>
      <c r="C72" s="875" t="s">
        <v>302</v>
      </c>
      <c r="D72" s="875" t="s">
        <v>302</v>
      </c>
      <c r="E72" s="151"/>
      <c r="F72" s="6"/>
      <c r="G72" s="6"/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39" customHeight="1" x14ac:dyDescent="0.25">
      <c r="A73" s="160" t="s">
        <v>370</v>
      </c>
      <c r="B73" s="746" t="s">
        <v>1062</v>
      </c>
      <c r="C73" s="756" t="s">
        <v>1069</v>
      </c>
      <c r="D73" s="802" t="s">
        <v>1346</v>
      </c>
      <c r="E73" s="6"/>
      <c r="F73" s="6"/>
      <c r="G73" s="6"/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60" x14ac:dyDescent="0.25">
      <c r="A74" s="161" t="s">
        <v>371</v>
      </c>
      <c r="B74" s="761" t="s">
        <v>1086</v>
      </c>
      <c r="C74" s="794" t="s">
        <v>1215</v>
      </c>
      <c r="D74" s="794" t="s">
        <v>1214</v>
      </c>
      <c r="E74" s="6"/>
      <c r="F74" s="6"/>
      <c r="G74" s="6"/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198">
        <v>2002</v>
      </c>
      <c r="C75" s="199">
        <v>2003</v>
      </c>
      <c r="D75" s="100">
        <v>2003</v>
      </c>
      <c r="E75" s="6"/>
      <c r="F75" s="6"/>
      <c r="G75" s="6"/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748" t="s">
        <v>1063</v>
      </c>
      <c r="C76" s="795" t="s">
        <v>1369</v>
      </c>
      <c r="D76" s="795" t="s">
        <v>1367</v>
      </c>
      <c r="E76" s="6"/>
      <c r="F76" s="6"/>
      <c r="G76" s="6"/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0" t="s">
        <v>1474</v>
      </c>
      <c r="C77" s="752" t="s">
        <v>1068</v>
      </c>
      <c r="D77" s="752" t="s">
        <v>1085</v>
      </c>
      <c r="E77" s="6"/>
      <c r="F77" s="6"/>
      <c r="G77" s="6"/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81" t="s">
        <v>378</v>
      </c>
      <c r="C78" s="81" t="s">
        <v>378</v>
      </c>
      <c r="D78" s="81" t="s">
        <v>378</v>
      </c>
      <c r="E78" s="6"/>
      <c r="F78" s="6"/>
      <c r="G78" s="6"/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748" t="s">
        <v>377</v>
      </c>
      <c r="C79" s="871" t="s">
        <v>1479</v>
      </c>
      <c r="D79" s="871" t="s">
        <v>1479</v>
      </c>
      <c r="E79" s="6"/>
      <c r="F79" s="6"/>
      <c r="G79" s="6"/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744" t="s">
        <v>1067</v>
      </c>
      <c r="D80" s="744" t="s">
        <v>1067</v>
      </c>
      <c r="E80" s="6"/>
      <c r="F80" s="6"/>
      <c r="G80" s="6"/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7" t="s">
        <v>1028</v>
      </c>
      <c r="C81" s="744" t="s">
        <v>977</v>
      </c>
      <c r="D81" s="744" t="s">
        <v>977</v>
      </c>
      <c r="E81" s="6"/>
      <c r="F81" s="6"/>
      <c r="G81" s="6"/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47.25" x14ac:dyDescent="0.25">
      <c r="A82" s="161" t="s">
        <v>383</v>
      </c>
      <c r="B82" s="143"/>
      <c r="C82" s="80"/>
      <c r="D82" s="100"/>
      <c r="E82" s="6"/>
      <c r="F82" s="6"/>
      <c r="G82" s="6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162.75" customHeight="1" thickBot="1" x14ac:dyDescent="0.3">
      <c r="A83" s="203" t="s">
        <v>385</v>
      </c>
      <c r="B83" s="146"/>
      <c r="C83" s="147"/>
      <c r="D83" s="102"/>
      <c r="E83" s="6"/>
      <c r="F83" s="6"/>
      <c r="G83" s="6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865" t="s">
        <v>301</v>
      </c>
      <c r="C84" s="865" t="s">
        <v>301</v>
      </c>
      <c r="D84" s="103" t="s">
        <v>302</v>
      </c>
      <c r="E84" s="151"/>
      <c r="F84" s="6"/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802" t="s">
        <v>1345</v>
      </c>
      <c r="C85" s="802" t="s">
        <v>1346</v>
      </c>
      <c r="D85" s="762" t="s">
        <v>1094</v>
      </c>
      <c r="E85" s="6"/>
      <c r="F85" s="6"/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794" t="s">
        <v>1215</v>
      </c>
      <c r="C86" s="794" t="s">
        <v>1214</v>
      </c>
      <c r="D86" s="744" t="s">
        <v>1088</v>
      </c>
      <c r="E86" s="6"/>
      <c r="F86" s="6"/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161" t="s">
        <v>372</v>
      </c>
      <c r="B87" s="201">
        <v>2003</v>
      </c>
      <c r="C87" s="201">
        <v>2003</v>
      </c>
      <c r="D87" s="198">
        <v>2002</v>
      </c>
      <c r="E87" s="6"/>
      <c r="F87" s="6"/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795" t="s">
        <v>1368</v>
      </c>
      <c r="C88" s="795" t="s">
        <v>1367</v>
      </c>
      <c r="D88" s="772" t="s">
        <v>378</v>
      </c>
      <c r="E88" s="6"/>
      <c r="F88" s="6"/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752" t="s">
        <v>1070</v>
      </c>
      <c r="C89" s="752" t="s">
        <v>940</v>
      </c>
      <c r="D89" s="772" t="s">
        <v>378</v>
      </c>
      <c r="E89" s="6"/>
      <c r="F89" s="6"/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1" t="s">
        <v>378</v>
      </c>
      <c r="C90" s="871" t="s">
        <v>1479</v>
      </c>
      <c r="D90" s="772" t="s">
        <v>378</v>
      </c>
      <c r="E90" s="6"/>
      <c r="F90" s="6"/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30" x14ac:dyDescent="0.25">
      <c r="A91" s="161" t="s">
        <v>389</v>
      </c>
      <c r="B91" s="712" t="s">
        <v>945</v>
      </c>
      <c r="C91" s="712" t="s">
        <v>945</v>
      </c>
      <c r="D91" s="775" t="s">
        <v>1104</v>
      </c>
      <c r="E91" s="6"/>
      <c r="F91" s="6"/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30" x14ac:dyDescent="0.25">
      <c r="A92" s="162" t="s">
        <v>382</v>
      </c>
      <c r="B92" s="744" t="s">
        <v>1071</v>
      </c>
      <c r="C92" s="744" t="s">
        <v>1072</v>
      </c>
      <c r="D92" s="752" t="s">
        <v>954</v>
      </c>
      <c r="E92" s="6"/>
      <c r="F92" s="6"/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38.25" customHeight="1" x14ac:dyDescent="0.25">
      <c r="A93" s="161" t="s">
        <v>383</v>
      </c>
      <c r="B93" s="143"/>
      <c r="C93" s="80"/>
      <c r="D93" s="100"/>
      <c r="E93" s="6"/>
      <c r="F93" s="6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11" customHeight="1" thickBot="1" x14ac:dyDescent="0.3">
      <c r="A94" s="203" t="s">
        <v>390</v>
      </c>
      <c r="B94" s="146"/>
      <c r="C94" s="147"/>
      <c r="D94" s="102"/>
      <c r="E94" s="6"/>
      <c r="F94" s="6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03" t="s">
        <v>301</v>
      </c>
      <c r="C95" s="103" t="s">
        <v>302</v>
      </c>
      <c r="D95" s="103" t="s">
        <v>303</v>
      </c>
      <c r="E95" s="151"/>
      <c r="F95" s="6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46" t="s">
        <v>1004</v>
      </c>
      <c r="C96" s="756" t="s">
        <v>1087</v>
      </c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2" t="s">
        <v>393</v>
      </c>
      <c r="B97" s="165" t="s">
        <v>378</v>
      </c>
      <c r="C97" s="166" t="s">
        <v>395</v>
      </c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30" x14ac:dyDescent="0.25">
      <c r="A98" s="122" t="s">
        <v>371</v>
      </c>
      <c r="B98" s="747" t="s">
        <v>1073</v>
      </c>
      <c r="C98" s="744" t="s">
        <v>1091</v>
      </c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2" t="s">
        <v>372</v>
      </c>
      <c r="B99" s="747" t="s">
        <v>378</v>
      </c>
      <c r="C99" s="199">
        <v>2010</v>
      </c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2" t="s">
        <v>397</v>
      </c>
      <c r="B100" s="747" t="s">
        <v>378</v>
      </c>
      <c r="C100" s="794" t="s">
        <v>378</v>
      </c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47" t="s">
        <v>378</v>
      </c>
      <c r="C101" s="199">
        <v>1</v>
      </c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2" t="s">
        <v>399</v>
      </c>
      <c r="B102" s="747" t="s">
        <v>378</v>
      </c>
      <c r="C102" s="747" t="s">
        <v>1074</v>
      </c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30" x14ac:dyDescent="0.25">
      <c r="A103" s="122" t="s">
        <v>381</v>
      </c>
      <c r="B103" s="747" t="s">
        <v>1074</v>
      </c>
      <c r="C103" s="712" t="s">
        <v>945</v>
      </c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30" x14ac:dyDescent="0.25">
      <c r="A104" s="113" t="s">
        <v>382</v>
      </c>
      <c r="B104" s="747" t="s">
        <v>378</v>
      </c>
      <c r="C104" s="744" t="s">
        <v>1072</v>
      </c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47.25" x14ac:dyDescent="0.25">
      <c r="A105" s="122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126" customHeight="1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103" t="s">
        <v>301</v>
      </c>
      <c r="C107" s="103" t="s">
        <v>302</v>
      </c>
      <c r="D107" s="103" t="s">
        <v>303</v>
      </c>
      <c r="E107" s="151"/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746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47.25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103" t="s">
        <v>303</v>
      </c>
      <c r="E119" s="103" t="s">
        <v>304</v>
      </c>
      <c r="F119" s="103" t="s">
        <v>1089</v>
      </c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705" t="s">
        <v>951</v>
      </c>
      <c r="C120" s="798" t="s">
        <v>1259</v>
      </c>
      <c r="D120" s="755" t="s">
        <v>1036</v>
      </c>
      <c r="E120" s="808" t="s">
        <v>1348</v>
      </c>
      <c r="F120" s="749" t="s">
        <v>1090</v>
      </c>
      <c r="G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30" x14ac:dyDescent="0.25">
      <c r="A121" s="122" t="s">
        <v>371</v>
      </c>
      <c r="B121" s="743" t="s">
        <v>1005</v>
      </c>
      <c r="C121" s="703" t="s">
        <v>956</v>
      </c>
      <c r="D121" s="752" t="s">
        <v>1064</v>
      </c>
      <c r="E121" s="750" t="s">
        <v>1092</v>
      </c>
      <c r="F121" s="750" t="s">
        <v>1093</v>
      </c>
      <c r="G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6.5" customHeight="1" x14ac:dyDescent="0.25">
      <c r="A122" s="122" t="s">
        <v>372</v>
      </c>
      <c r="B122" s="198">
        <v>2002</v>
      </c>
      <c r="C122" s="198">
        <v>2002</v>
      </c>
      <c r="D122" s="81">
        <v>2002</v>
      </c>
      <c r="E122" s="100">
        <v>2002</v>
      </c>
      <c r="F122" s="100">
        <v>2002</v>
      </c>
      <c r="G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206">
        <v>149</v>
      </c>
      <c r="C123" s="206">
        <v>74</v>
      </c>
      <c r="D123" s="207">
        <v>10</v>
      </c>
      <c r="E123" s="208">
        <v>4</v>
      </c>
      <c r="F123" s="208">
        <v>2</v>
      </c>
      <c r="G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715" t="s">
        <v>952</v>
      </c>
      <c r="C124" s="715" t="s">
        <v>953</v>
      </c>
      <c r="D124" s="207">
        <v>1</v>
      </c>
      <c r="E124" s="208">
        <v>1</v>
      </c>
      <c r="F124" s="208">
        <v>1</v>
      </c>
      <c r="G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411</v>
      </c>
      <c r="B125" s="830" t="s">
        <v>1334</v>
      </c>
      <c r="C125" s="830" t="s">
        <v>1333</v>
      </c>
      <c r="D125" s="207">
        <v>60</v>
      </c>
      <c r="E125" s="208">
        <v>500</v>
      </c>
      <c r="F125" s="208">
        <v>2500</v>
      </c>
      <c r="G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2" t="s">
        <v>412</v>
      </c>
      <c r="B126" s="831">
        <v>100</v>
      </c>
      <c r="C126" s="831">
        <v>100</v>
      </c>
      <c r="D126" s="806">
        <v>18</v>
      </c>
      <c r="E126" s="807">
        <v>110</v>
      </c>
      <c r="F126" s="807">
        <v>60</v>
      </c>
      <c r="G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30" x14ac:dyDescent="0.25">
      <c r="A127" s="122" t="s">
        <v>381</v>
      </c>
      <c r="B127" s="793" t="s">
        <v>1331</v>
      </c>
      <c r="C127" s="793" t="s">
        <v>1331</v>
      </c>
      <c r="D127" s="793" t="s">
        <v>1331</v>
      </c>
      <c r="E127" s="747" t="s">
        <v>1065</v>
      </c>
      <c r="F127" s="747" t="s">
        <v>1065</v>
      </c>
      <c r="G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45" x14ac:dyDescent="0.25">
      <c r="A128" s="113" t="s">
        <v>382</v>
      </c>
      <c r="B128" s="706" t="s">
        <v>954</v>
      </c>
      <c r="C128" s="706" t="s">
        <v>954</v>
      </c>
      <c r="D128" s="752" t="s">
        <v>954</v>
      </c>
      <c r="E128" s="868" t="s">
        <v>1480</v>
      </c>
      <c r="F128" s="868" t="s">
        <v>1481</v>
      </c>
      <c r="G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47.25" x14ac:dyDescent="0.25">
      <c r="A129" s="122" t="s">
        <v>383</v>
      </c>
      <c r="B129" s="149"/>
      <c r="C129" s="124"/>
      <c r="D129" s="137"/>
      <c r="E129" s="137"/>
      <c r="F129" s="137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44" customHeight="1" thickBot="1" x14ac:dyDescent="0.3">
      <c r="A130" s="204" t="s">
        <v>384</v>
      </c>
      <c r="B130" s="148"/>
      <c r="C130" s="121"/>
      <c r="D130" s="102"/>
      <c r="E130" s="102"/>
      <c r="F130" s="102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21.75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31.5" x14ac:dyDescent="0.25">
      <c r="A132" s="136" t="s">
        <v>414</v>
      </c>
      <c r="B132" s="753" t="s">
        <v>533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210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07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1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10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212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212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23"/>
      <c r="C139" s="81"/>
      <c r="D139" s="101"/>
      <c r="E139" s="169"/>
    </row>
    <row r="140" spans="1:20" ht="47.25" x14ac:dyDescent="0.25">
      <c r="A140" s="122" t="s">
        <v>383</v>
      </c>
      <c r="B140" s="123"/>
      <c r="C140" s="201"/>
      <c r="D140" s="101"/>
      <c r="E140" s="169"/>
    </row>
    <row r="141" spans="1:20" ht="32.25" thickBot="1" x14ac:dyDescent="0.3">
      <c r="A141" s="213" t="s">
        <v>384</v>
      </c>
      <c r="B141" s="211"/>
      <c r="C141" s="121"/>
      <c r="D141" s="102"/>
    </row>
  </sheetData>
  <mergeCells count="29">
    <mergeCell ref="A31:D31"/>
    <mergeCell ref="A70:D70"/>
    <mergeCell ref="A71:D71"/>
    <mergeCell ref="A30:D30"/>
    <mergeCell ref="B17:C17"/>
    <mergeCell ref="B18:C18"/>
    <mergeCell ref="B19:C19"/>
    <mergeCell ref="B20:C20"/>
    <mergeCell ref="A21:A23"/>
    <mergeCell ref="B21:C21"/>
    <mergeCell ref="B22:C22"/>
    <mergeCell ref="B23:C23"/>
    <mergeCell ref="B24:C24"/>
    <mergeCell ref="A25:A26"/>
    <mergeCell ref="B25:C25"/>
    <mergeCell ref="B26:C26"/>
    <mergeCell ref="B27:C27"/>
    <mergeCell ref="B16:C16"/>
    <mergeCell ref="A1:B6"/>
    <mergeCell ref="C3:C6"/>
    <mergeCell ref="A7:B7"/>
    <mergeCell ref="A8:C8"/>
    <mergeCell ref="A9:C9"/>
    <mergeCell ref="B10:C10"/>
    <mergeCell ref="B11:C11"/>
    <mergeCell ref="B12:C12"/>
    <mergeCell ref="B13:C13"/>
    <mergeCell ref="B14:C14"/>
    <mergeCell ref="B15:C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DATA!$D$3:$D$7</xm:f>
          </x14:formula1>
          <xm:sqref>S17:Y17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opLeftCell="A124" zoomScale="85" zoomScaleNormal="85" zoomScalePageLayoutView="70" workbookViewId="0">
      <selection activeCell="A7" sqref="A7:B7"/>
    </sheetView>
  </sheetViews>
  <sheetFormatPr defaultColWidth="9.140625" defaultRowHeight="15" x14ac:dyDescent="0.25"/>
  <cols>
    <col min="1" max="1" width="58.42578125" style="169" customWidth="1"/>
    <col min="2" max="2" width="62.28515625" style="169" customWidth="1"/>
    <col min="3" max="3" width="51.140625" style="169" customWidth="1"/>
    <col min="4" max="4" width="46.42578125" style="58" customWidth="1"/>
    <col min="5" max="5" width="33.140625" style="58" customWidth="1"/>
    <col min="6" max="6" width="5.5703125" style="169" customWidth="1"/>
    <col min="7" max="7" width="22" style="169" customWidth="1"/>
    <col min="8" max="8" width="18" style="169" customWidth="1"/>
    <col min="9" max="9" width="57" style="169" customWidth="1"/>
    <col min="10" max="10" width="51.7109375" style="169" customWidth="1"/>
    <col min="11" max="11" width="49.140625" style="169" customWidth="1"/>
    <col min="12" max="12" width="9.140625" style="169"/>
    <col min="13" max="13" width="234.140625" style="169" bestFit="1" customWidth="1"/>
    <col min="14" max="16384" width="9.140625" style="169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704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310</v>
      </c>
      <c r="D7" s="65"/>
      <c r="E7" s="56"/>
      <c r="F7" s="47"/>
      <c r="G7" s="47"/>
      <c r="H7" s="47"/>
      <c r="I7" s="47"/>
      <c r="J7" s="47"/>
    </row>
    <row r="8" spans="1:29" ht="19.5" thickBot="1" x14ac:dyDescent="0.3">
      <c r="A8" s="943"/>
      <c r="B8" s="944"/>
      <c r="C8" s="945"/>
      <c r="D8" s="47"/>
      <c r="E8" s="47"/>
      <c r="F8" s="47"/>
      <c r="G8" s="47"/>
      <c r="H8" s="47"/>
      <c r="I8" s="47"/>
      <c r="J8" s="47"/>
    </row>
    <row r="9" spans="1:29" ht="21" customHeight="1" thickBot="1" x14ac:dyDescent="0.4">
      <c r="A9" s="932" t="s">
        <v>329</v>
      </c>
      <c r="B9" s="933"/>
      <c r="C9" s="933"/>
      <c r="D9" s="863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25">
      <c r="A10" s="117" t="s">
        <v>219</v>
      </c>
      <c r="B10" s="972" t="s">
        <v>480</v>
      </c>
      <c r="C10" s="973"/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5.75" x14ac:dyDescent="0.25">
      <c r="A12" s="118" t="s">
        <v>331</v>
      </c>
      <c r="B12" s="936" t="s">
        <v>216</v>
      </c>
      <c r="C12" s="976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36" t="s">
        <v>481</v>
      </c>
      <c r="C13" s="937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38" t="s">
        <v>1014</v>
      </c>
      <c r="C14" s="939"/>
      <c r="D14" s="721" t="s">
        <v>1014</v>
      </c>
      <c r="E14" s="61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40" t="s">
        <v>1130</v>
      </c>
      <c r="C15" s="939"/>
      <c r="D15" s="720" t="s">
        <v>1100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0" t="s">
        <v>1454</v>
      </c>
      <c r="C16" s="939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2</v>
      </c>
      <c r="C17" s="939"/>
      <c r="D17" s="721" t="s">
        <v>990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90" t="s">
        <v>337</v>
      </c>
      <c r="B18" s="940" t="s">
        <v>1099</v>
      </c>
      <c r="C18" s="939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 t="s">
        <v>1111</v>
      </c>
      <c r="C19" s="939"/>
      <c r="D19" s="721" t="s">
        <v>912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0" t="s">
        <v>1109</v>
      </c>
      <c r="C20" s="939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36" customHeight="1" x14ac:dyDescent="0.25">
      <c r="A21" s="963" t="s">
        <v>340</v>
      </c>
      <c r="B21" s="960" t="s">
        <v>1110</v>
      </c>
      <c r="C21" s="939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1458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75" t="s">
        <v>1171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1201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15.75" customHeight="1" x14ac:dyDescent="0.25">
      <c r="A25" s="957" t="s">
        <v>342</v>
      </c>
      <c r="B25" s="977" t="s">
        <v>1105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30.75" customHeight="1" x14ac:dyDescent="0.25">
      <c r="A26" s="958"/>
      <c r="B26" s="952" t="s">
        <v>935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50.75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31.5" x14ac:dyDescent="0.25">
      <c r="A33" s="111" t="s">
        <v>347</v>
      </c>
      <c r="B33" s="698" t="s">
        <v>1482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2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60" x14ac:dyDescent="0.25">
      <c r="A35" s="122" t="s">
        <v>349</v>
      </c>
      <c r="B35" s="763" t="s">
        <v>1126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75" x14ac:dyDescent="0.25">
      <c r="A36" s="122" t="s">
        <v>350</v>
      </c>
      <c r="B36" s="731" t="s">
        <v>1127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108">
        <v>1.77</v>
      </c>
      <c r="C37" s="7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40.5" customHeight="1" x14ac:dyDescent="0.25">
      <c r="A38" s="122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167.2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31.5" x14ac:dyDescent="0.25">
      <c r="A41" s="111" t="s">
        <v>347</v>
      </c>
      <c r="B41" s="698" t="s">
        <v>1465</v>
      </c>
      <c r="C41" s="86"/>
      <c r="D41" s="90"/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15.75" x14ac:dyDescent="0.25">
      <c r="A42" s="115" t="s">
        <v>348</v>
      </c>
      <c r="B42" s="699" t="s">
        <v>1113</v>
      </c>
      <c r="C42" s="77"/>
      <c r="D42" s="91"/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108" t="s">
        <v>993</v>
      </c>
      <c r="C43" s="79"/>
      <c r="D43" s="91"/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108" t="s">
        <v>1114</v>
      </c>
      <c r="C44" s="79"/>
      <c r="D44" s="91"/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15.75" x14ac:dyDescent="0.25">
      <c r="A45" s="115" t="s">
        <v>351</v>
      </c>
      <c r="B45" s="710">
        <v>2.5960000000000001</v>
      </c>
      <c r="C45" s="88"/>
      <c r="D45" s="92"/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170.25" customHeight="1" x14ac:dyDescent="0.25">
      <c r="A46" s="122" t="s">
        <v>355</v>
      </c>
      <c r="B46" s="110"/>
      <c r="C46" s="83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180.75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103" t="s">
        <v>301</v>
      </c>
      <c r="C48" s="103" t="s">
        <v>302</v>
      </c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45" x14ac:dyDescent="0.25">
      <c r="A49" s="136" t="s">
        <v>347</v>
      </c>
      <c r="B49" s="698" t="s">
        <v>1490</v>
      </c>
      <c r="C49" s="86"/>
      <c r="D49" s="90"/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15.75" x14ac:dyDescent="0.25">
      <c r="A50" s="122" t="s">
        <v>348</v>
      </c>
      <c r="B50" s="699" t="s">
        <v>1115</v>
      </c>
      <c r="C50" s="77"/>
      <c r="D50" s="91"/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2" t="s">
        <v>349</v>
      </c>
      <c r="B51" s="733" t="s">
        <v>993</v>
      </c>
      <c r="C51" s="79"/>
      <c r="D51" s="91"/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2" t="s">
        <v>350</v>
      </c>
      <c r="B52" s="108" t="s">
        <v>1116</v>
      </c>
      <c r="C52" s="79"/>
      <c r="D52" s="91"/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18" x14ac:dyDescent="0.25">
      <c r="A53" s="122" t="s">
        <v>359</v>
      </c>
      <c r="B53" s="892" t="s">
        <v>1599</v>
      </c>
      <c r="C53" s="89"/>
      <c r="D53" s="92"/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174" customHeight="1" x14ac:dyDescent="0.25">
      <c r="A54" s="122" t="s">
        <v>352</v>
      </c>
      <c r="B54" s="106"/>
      <c r="C54" s="63"/>
      <c r="D54" s="92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143.25" customHeight="1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51"/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31.5" x14ac:dyDescent="0.25">
      <c r="A57" s="111" t="s">
        <v>361</v>
      </c>
      <c r="B57" s="708" t="s">
        <v>1120</v>
      </c>
      <c r="C57" s="872" t="s">
        <v>1483</v>
      </c>
      <c r="D57" s="717" t="s">
        <v>1455</v>
      </c>
      <c r="E57" s="6"/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30" x14ac:dyDescent="0.25">
      <c r="A58" s="122" t="s">
        <v>348</v>
      </c>
      <c r="B58" s="734" t="s">
        <v>1122</v>
      </c>
      <c r="C58" s="728" t="s">
        <v>1119</v>
      </c>
      <c r="D58" s="728" t="s">
        <v>1119</v>
      </c>
      <c r="E58" s="6"/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60" x14ac:dyDescent="0.25">
      <c r="A59" s="122" t="s">
        <v>362</v>
      </c>
      <c r="B59" s="155" t="s">
        <v>1125</v>
      </c>
      <c r="C59" s="763" t="s">
        <v>1126</v>
      </c>
      <c r="D59" s="763" t="s">
        <v>1126</v>
      </c>
      <c r="E59" s="6"/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5" t="s">
        <v>1123</v>
      </c>
      <c r="C60" s="246" t="s">
        <v>1128</v>
      </c>
      <c r="D60" s="779" t="s">
        <v>1129</v>
      </c>
      <c r="E60" s="6"/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2" t="s">
        <v>359</v>
      </c>
      <c r="B61" s="154">
        <v>3.92</v>
      </c>
      <c r="C61" s="88">
        <v>3.7</v>
      </c>
      <c r="D61" s="95">
        <v>6</v>
      </c>
      <c r="E61" s="6"/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2" t="s">
        <v>364</v>
      </c>
      <c r="B62" s="155">
        <v>0.85</v>
      </c>
      <c r="C62" s="85">
        <v>0.68</v>
      </c>
      <c r="D62" s="96">
        <v>0.77</v>
      </c>
      <c r="E62" s="169"/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2" t="s">
        <v>365</v>
      </c>
      <c r="B63" s="156">
        <v>1</v>
      </c>
      <c r="C63" s="84">
        <v>1</v>
      </c>
      <c r="D63" s="84">
        <v>1</v>
      </c>
      <c r="E63" s="70"/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31.5" x14ac:dyDescent="0.25">
      <c r="A64" s="122" t="s">
        <v>366</v>
      </c>
      <c r="B64" s="157" t="s">
        <v>1121</v>
      </c>
      <c r="C64" s="135" t="s">
        <v>1124</v>
      </c>
      <c r="D64" s="158"/>
      <c r="E64" s="70"/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78.75" x14ac:dyDescent="0.25">
      <c r="A65" s="122" t="s">
        <v>352</v>
      </c>
      <c r="B65" s="153"/>
      <c r="C65" s="77"/>
      <c r="D65" s="93"/>
      <c r="E65" s="70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92.75" customHeight="1" thickBot="1" x14ac:dyDescent="0.3">
      <c r="A66" s="116" t="s">
        <v>367</v>
      </c>
      <c r="B66" s="159"/>
      <c r="C66" s="131"/>
      <c r="D66" s="132"/>
      <c r="E66" s="70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1"/>
      <c r="E70" s="6"/>
      <c r="F70" s="6"/>
      <c r="G70" s="6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46" t="s">
        <v>369</v>
      </c>
      <c r="B71" s="947"/>
      <c r="C71" s="947"/>
      <c r="D71" s="948"/>
      <c r="E71" s="6"/>
      <c r="F71" s="6"/>
      <c r="G71" s="6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103" t="s">
        <v>301</v>
      </c>
      <c r="C72" s="103" t="s">
        <v>302</v>
      </c>
      <c r="D72" s="103" t="s">
        <v>303</v>
      </c>
      <c r="E72" s="151"/>
      <c r="F72" s="6"/>
      <c r="G72" s="6"/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47.25" x14ac:dyDescent="0.25">
      <c r="A73" s="160" t="s">
        <v>370</v>
      </c>
      <c r="B73" s="746" t="s">
        <v>1062</v>
      </c>
      <c r="C73" s="197"/>
      <c r="D73" s="184"/>
      <c r="E73" s="6"/>
      <c r="F73" s="6"/>
      <c r="G73" s="6"/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15.75" x14ac:dyDescent="0.25">
      <c r="A74" s="161" t="s">
        <v>371</v>
      </c>
      <c r="B74" s="771" t="s">
        <v>1112</v>
      </c>
      <c r="C74" s="199"/>
      <c r="D74" s="100"/>
      <c r="E74" s="6"/>
      <c r="F74" s="6"/>
      <c r="G74" s="6"/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772" t="s">
        <v>1101</v>
      </c>
      <c r="C75" s="199"/>
      <c r="D75" s="100"/>
      <c r="E75" s="6"/>
      <c r="F75" s="6"/>
      <c r="G75" s="6"/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773" t="s">
        <v>1102</v>
      </c>
      <c r="C76" s="201"/>
      <c r="D76" s="163"/>
      <c r="E76" s="6"/>
      <c r="F76" s="6"/>
      <c r="G76" s="6"/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3" t="s">
        <v>1484</v>
      </c>
      <c r="C77" s="201"/>
      <c r="D77" s="100"/>
      <c r="E77" s="6"/>
      <c r="F77" s="6"/>
      <c r="G77" s="6"/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81" t="s">
        <v>378</v>
      </c>
      <c r="C78" s="81"/>
      <c r="D78" s="100"/>
      <c r="E78" s="6"/>
      <c r="F78" s="6"/>
      <c r="G78" s="6"/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773" t="s">
        <v>376</v>
      </c>
      <c r="C79" s="81"/>
      <c r="D79" s="100"/>
      <c r="E79" s="6"/>
      <c r="F79" s="6"/>
      <c r="G79" s="6"/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199"/>
      <c r="D80" s="101"/>
      <c r="E80" s="6"/>
      <c r="F80" s="6"/>
      <c r="G80" s="6"/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7" t="s">
        <v>1028</v>
      </c>
      <c r="C81" s="199"/>
      <c r="D81" s="100"/>
      <c r="E81" s="6"/>
      <c r="F81" s="6"/>
      <c r="G81" s="6"/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47.25" x14ac:dyDescent="0.25">
      <c r="A82" s="161" t="s">
        <v>383</v>
      </c>
      <c r="B82" s="143"/>
      <c r="C82" s="80"/>
      <c r="D82" s="100"/>
      <c r="E82" s="6"/>
      <c r="F82" s="6"/>
      <c r="G82" s="6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162" customHeight="1" thickBot="1" x14ac:dyDescent="0.3">
      <c r="A83" s="203" t="s">
        <v>385</v>
      </c>
      <c r="B83" s="146"/>
      <c r="C83" s="147"/>
      <c r="D83" s="102"/>
      <c r="E83" s="6"/>
      <c r="F83" s="6"/>
      <c r="G83" s="6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103" t="s">
        <v>301</v>
      </c>
      <c r="C84" s="103" t="s">
        <v>302</v>
      </c>
      <c r="D84" s="103" t="s">
        <v>303</v>
      </c>
      <c r="E84" s="151"/>
      <c r="F84" s="6"/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762" t="s">
        <v>1094</v>
      </c>
      <c r="C85" s="197"/>
      <c r="D85" s="142"/>
      <c r="E85" s="6"/>
      <c r="F85" s="6"/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778" t="s">
        <v>1117</v>
      </c>
      <c r="C86" s="199"/>
      <c r="D86" s="100"/>
      <c r="E86" s="6"/>
      <c r="F86" s="6"/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161" t="s">
        <v>372</v>
      </c>
      <c r="B87" s="772" t="s">
        <v>1098</v>
      </c>
      <c r="C87" s="201"/>
      <c r="D87" s="100"/>
      <c r="E87" s="6"/>
      <c r="F87" s="6"/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772" t="s">
        <v>378</v>
      </c>
      <c r="C88" s="201"/>
      <c r="D88" s="100"/>
      <c r="E88" s="6"/>
      <c r="F88" s="6"/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772" t="s">
        <v>378</v>
      </c>
      <c r="C89" s="201"/>
      <c r="D89" s="100"/>
      <c r="E89" s="6"/>
      <c r="F89" s="6"/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74" t="s">
        <v>1479</v>
      </c>
      <c r="C90" s="81"/>
      <c r="D90" s="100"/>
      <c r="E90" s="6"/>
      <c r="F90" s="6"/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30" x14ac:dyDescent="0.25">
      <c r="A91" s="161" t="s">
        <v>389</v>
      </c>
      <c r="B91" s="842" t="s">
        <v>1387</v>
      </c>
      <c r="C91" s="199"/>
      <c r="D91" s="101"/>
      <c r="E91" s="6"/>
      <c r="F91" s="6"/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15.75" x14ac:dyDescent="0.25">
      <c r="A92" s="162" t="s">
        <v>382</v>
      </c>
      <c r="B92" s="867" t="s">
        <v>1328</v>
      </c>
      <c r="C92" s="199"/>
      <c r="D92" s="100"/>
      <c r="E92" s="6"/>
      <c r="F92" s="6"/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47.25" x14ac:dyDescent="0.25">
      <c r="A93" s="161" t="s">
        <v>383</v>
      </c>
      <c r="B93" s="143"/>
      <c r="C93" s="80"/>
      <c r="D93" s="100"/>
      <c r="E93" s="6"/>
      <c r="F93" s="6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39.5" customHeight="1" thickBot="1" x14ac:dyDescent="0.3">
      <c r="A94" s="203" t="s">
        <v>390</v>
      </c>
      <c r="B94" s="146"/>
      <c r="C94" s="147"/>
      <c r="D94" s="102"/>
      <c r="E94" s="6"/>
      <c r="F94" s="6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03" t="s">
        <v>301</v>
      </c>
      <c r="C95" s="103" t="s">
        <v>302</v>
      </c>
      <c r="D95" s="103" t="s">
        <v>303</v>
      </c>
      <c r="E95" s="151"/>
      <c r="F95" s="6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74" t="s">
        <v>1004</v>
      </c>
      <c r="C96" s="197"/>
      <c r="D96" s="164"/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2" t="s">
        <v>393</v>
      </c>
      <c r="B97" s="165" t="s">
        <v>378</v>
      </c>
      <c r="C97" s="166"/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15.75" x14ac:dyDescent="0.25">
      <c r="A98" s="122" t="s">
        <v>371</v>
      </c>
      <c r="B98" s="772" t="s">
        <v>1103</v>
      </c>
      <c r="C98" s="199"/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2" t="s">
        <v>372</v>
      </c>
      <c r="B99" s="772" t="s">
        <v>378</v>
      </c>
      <c r="C99" s="199"/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2" t="s">
        <v>397</v>
      </c>
      <c r="B100" s="772" t="s">
        <v>378</v>
      </c>
      <c r="C100" s="199"/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72" t="s">
        <v>378</v>
      </c>
      <c r="C101" s="199"/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2" t="s">
        <v>399</v>
      </c>
      <c r="B102" s="772" t="s">
        <v>378</v>
      </c>
      <c r="C102" s="198"/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15.75" x14ac:dyDescent="0.25">
      <c r="A103" s="122" t="s">
        <v>381</v>
      </c>
      <c r="B103" s="772" t="s">
        <v>378</v>
      </c>
      <c r="C103" s="199"/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15.75" x14ac:dyDescent="0.25">
      <c r="A104" s="113" t="s">
        <v>382</v>
      </c>
      <c r="B104" s="772" t="s">
        <v>378</v>
      </c>
      <c r="C104" s="199"/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47.25" x14ac:dyDescent="0.25">
      <c r="A105" s="122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32.25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103" t="s">
        <v>301</v>
      </c>
      <c r="C107" s="103" t="s">
        <v>302</v>
      </c>
      <c r="D107" s="103" t="s">
        <v>303</v>
      </c>
      <c r="E107" s="151"/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774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47.25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103" t="s">
        <v>303</v>
      </c>
      <c r="E119" s="103" t="s">
        <v>304</v>
      </c>
      <c r="F119" s="6"/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705" t="s">
        <v>951</v>
      </c>
      <c r="C120" s="764" t="s">
        <v>955</v>
      </c>
      <c r="D120" s="765" t="s">
        <v>1096</v>
      </c>
      <c r="E120" s="808" t="s">
        <v>1348</v>
      </c>
      <c r="F120" s="6"/>
      <c r="G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30" x14ac:dyDescent="0.25">
      <c r="A121" s="122" t="s">
        <v>371</v>
      </c>
      <c r="B121" s="772" t="s">
        <v>1106</v>
      </c>
      <c r="C121" s="767" t="s">
        <v>1107</v>
      </c>
      <c r="D121" s="776" t="s">
        <v>1108</v>
      </c>
      <c r="E121" s="768" t="s">
        <v>1600</v>
      </c>
      <c r="F121" s="6"/>
      <c r="G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2.75" customHeight="1" x14ac:dyDescent="0.25">
      <c r="A122" s="122" t="s">
        <v>372</v>
      </c>
      <c r="B122" s="198">
        <v>1995</v>
      </c>
      <c r="C122" s="767" t="s">
        <v>1098</v>
      </c>
      <c r="D122" s="99">
        <v>1990</v>
      </c>
      <c r="E122" s="768">
        <v>1996</v>
      </c>
      <c r="F122" s="6"/>
      <c r="G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206">
        <v>19</v>
      </c>
      <c r="C123" s="207">
        <v>20</v>
      </c>
      <c r="D123" s="207">
        <v>8</v>
      </c>
      <c r="E123" s="768">
        <v>2</v>
      </c>
      <c r="F123" s="6"/>
      <c r="G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715" t="s">
        <v>952</v>
      </c>
      <c r="C124" s="207">
        <v>1</v>
      </c>
      <c r="D124" s="207">
        <v>1</v>
      </c>
      <c r="E124" s="768">
        <v>1</v>
      </c>
      <c r="F124" s="6"/>
      <c r="G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411</v>
      </c>
      <c r="B125" s="830" t="s">
        <v>1334</v>
      </c>
      <c r="C125" s="207">
        <v>80</v>
      </c>
      <c r="D125" s="725">
        <v>80</v>
      </c>
      <c r="E125" s="768">
        <v>150</v>
      </c>
      <c r="F125" s="6"/>
      <c r="G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2" t="s">
        <v>412</v>
      </c>
      <c r="B126" s="831">
        <v>100</v>
      </c>
      <c r="C126" s="806">
        <v>18</v>
      </c>
      <c r="D126" s="725">
        <v>70</v>
      </c>
      <c r="E126" s="832">
        <v>105</v>
      </c>
      <c r="F126" s="6"/>
      <c r="G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45" x14ac:dyDescent="0.25">
      <c r="A127" s="122" t="s">
        <v>381</v>
      </c>
      <c r="B127" s="793" t="s">
        <v>1331</v>
      </c>
      <c r="C127" s="793" t="s">
        <v>1331</v>
      </c>
      <c r="D127" s="793" t="s">
        <v>1331</v>
      </c>
      <c r="E127" s="703" t="s">
        <v>533</v>
      </c>
      <c r="F127" s="6"/>
      <c r="G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15.75" x14ac:dyDescent="0.25">
      <c r="A128" s="113" t="s">
        <v>382</v>
      </c>
      <c r="B128" s="706" t="s">
        <v>954</v>
      </c>
      <c r="C128" s="706" t="s">
        <v>954</v>
      </c>
      <c r="D128" s="706" t="s">
        <v>954</v>
      </c>
      <c r="E128" s="869" t="s">
        <v>954</v>
      </c>
      <c r="F128" s="6"/>
      <c r="G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28.5" customHeight="1" x14ac:dyDescent="0.25">
      <c r="A129" s="122" t="s">
        <v>383</v>
      </c>
      <c r="B129" s="149"/>
      <c r="C129" s="124"/>
      <c r="D129" s="769"/>
      <c r="E129" s="51"/>
      <c r="F129" s="6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28.25" customHeight="1" thickBot="1" x14ac:dyDescent="0.3">
      <c r="A130" s="204" t="s">
        <v>384</v>
      </c>
      <c r="B130" s="148"/>
      <c r="C130" s="121"/>
      <c r="D130" s="770"/>
      <c r="E130" s="51"/>
      <c r="F130" s="6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21.75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31.5" x14ac:dyDescent="0.25">
      <c r="A132" s="136" t="s">
        <v>414</v>
      </c>
      <c r="B132" s="766" t="s">
        <v>1097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210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07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1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10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212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212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23"/>
      <c r="C139" s="81"/>
      <c r="D139" s="101"/>
      <c r="E139" s="169"/>
    </row>
    <row r="140" spans="1:20" ht="47.25" x14ac:dyDescent="0.25">
      <c r="A140" s="122" t="s">
        <v>383</v>
      </c>
      <c r="B140" s="123"/>
      <c r="C140" s="201"/>
      <c r="D140" s="101"/>
      <c r="E140" s="169"/>
    </row>
    <row r="141" spans="1:20" ht="32.25" thickBot="1" x14ac:dyDescent="0.3">
      <c r="A141" s="213" t="s">
        <v>384</v>
      </c>
      <c r="B141" s="211"/>
      <c r="C141" s="121"/>
      <c r="D141" s="102"/>
    </row>
  </sheetData>
  <mergeCells count="29">
    <mergeCell ref="A31:D31"/>
    <mergeCell ref="A70:D70"/>
    <mergeCell ref="A71:D71"/>
    <mergeCell ref="B24:C24"/>
    <mergeCell ref="A25:A26"/>
    <mergeCell ref="B25:C25"/>
    <mergeCell ref="B26:C26"/>
    <mergeCell ref="B27:C27"/>
    <mergeCell ref="A30:D30"/>
    <mergeCell ref="B17:C17"/>
    <mergeCell ref="B18:C18"/>
    <mergeCell ref="B19:C19"/>
    <mergeCell ref="B20:C20"/>
    <mergeCell ref="A21:A23"/>
    <mergeCell ref="B21:C21"/>
    <mergeCell ref="B22:C22"/>
    <mergeCell ref="B23:C23"/>
    <mergeCell ref="B16:C16"/>
    <mergeCell ref="A1:B6"/>
    <mergeCell ref="C3:C6"/>
    <mergeCell ref="A7:B7"/>
    <mergeCell ref="A8:C8"/>
    <mergeCell ref="A9:C9"/>
    <mergeCell ref="B10:C10"/>
    <mergeCell ref="B11:C11"/>
    <mergeCell ref="B12:C12"/>
    <mergeCell ref="B13:C13"/>
    <mergeCell ref="B14:C14"/>
    <mergeCell ref="B15:C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DATA!$D$3:$D$7</xm:f>
          </x14:formula1>
          <xm:sqref>S17:Y17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opLeftCell="A133" zoomScale="85" zoomScaleNormal="85" zoomScalePageLayoutView="70" workbookViewId="0">
      <selection activeCell="A7" sqref="A7:B7"/>
    </sheetView>
  </sheetViews>
  <sheetFormatPr defaultColWidth="9.140625" defaultRowHeight="15" x14ac:dyDescent="0.25"/>
  <cols>
    <col min="1" max="1" width="58.42578125" style="169" customWidth="1"/>
    <col min="2" max="2" width="58.5703125" style="169" customWidth="1"/>
    <col min="3" max="3" width="51.140625" style="169" customWidth="1"/>
    <col min="4" max="4" width="51.85546875" style="58" customWidth="1"/>
    <col min="5" max="5" width="49.42578125" style="58" customWidth="1"/>
    <col min="6" max="6" width="39.140625" style="169" customWidth="1"/>
    <col min="7" max="7" width="22" style="169" customWidth="1"/>
    <col min="8" max="8" width="18" style="169" customWidth="1"/>
    <col min="9" max="9" width="57" style="169" customWidth="1"/>
    <col min="10" max="10" width="51.7109375" style="169" customWidth="1"/>
    <col min="11" max="11" width="49.140625" style="169" customWidth="1"/>
    <col min="12" max="12" width="9.140625" style="169"/>
    <col min="13" max="13" width="234.140625" style="169" bestFit="1" customWidth="1"/>
    <col min="14" max="16384" width="9.140625" style="169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704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311</v>
      </c>
      <c r="D7" s="65"/>
      <c r="E7" s="56"/>
      <c r="F7" s="47"/>
      <c r="G7" s="47"/>
      <c r="H7" s="47"/>
      <c r="I7" s="47"/>
      <c r="J7" s="47"/>
    </row>
    <row r="8" spans="1:29" ht="19.5" thickBot="1" x14ac:dyDescent="0.3">
      <c r="A8" s="943"/>
      <c r="B8" s="944"/>
      <c r="C8" s="945"/>
      <c r="D8" s="47"/>
      <c r="E8" s="47"/>
      <c r="F8" s="47"/>
      <c r="G8" s="47"/>
      <c r="H8" s="47"/>
      <c r="I8" s="47"/>
      <c r="J8" s="47"/>
    </row>
    <row r="9" spans="1:29" ht="21" customHeight="1" thickBot="1" x14ac:dyDescent="0.4">
      <c r="A9" s="932" t="s">
        <v>329</v>
      </c>
      <c r="B9" s="933"/>
      <c r="C9" s="933"/>
      <c r="D9" s="863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3">
      <c r="A10" s="117" t="s">
        <v>219</v>
      </c>
      <c r="B10" s="810" t="s">
        <v>693</v>
      </c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6.5" thickBot="1" x14ac:dyDescent="0.3">
      <c r="A12" s="118" t="s">
        <v>331</v>
      </c>
      <c r="B12" s="936" t="s">
        <v>216</v>
      </c>
      <c r="C12" s="937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78" t="s">
        <v>694</v>
      </c>
      <c r="C13" s="979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38" t="s">
        <v>906</v>
      </c>
      <c r="C14" s="939"/>
      <c r="D14" s="721" t="s">
        <v>1206</v>
      </c>
      <c r="E14" s="61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40" t="s">
        <v>697</v>
      </c>
      <c r="C15" s="939"/>
      <c r="D15" s="720" t="s">
        <v>1100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0" t="s">
        <v>1293</v>
      </c>
      <c r="C16" s="939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3</v>
      </c>
      <c r="C17" s="939"/>
      <c r="D17" s="721" t="s">
        <v>1055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90" t="s">
        <v>337</v>
      </c>
      <c r="B18" s="940" t="s">
        <v>1278</v>
      </c>
      <c r="C18" s="939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 t="s">
        <v>1260</v>
      </c>
      <c r="C19" s="939"/>
      <c r="D19" s="721" t="s">
        <v>921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0" t="s">
        <v>1261</v>
      </c>
      <c r="C20" s="939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36" customHeight="1" x14ac:dyDescent="0.25">
      <c r="A21" s="963" t="s">
        <v>340</v>
      </c>
      <c r="B21" s="960" t="s">
        <v>1262</v>
      </c>
      <c r="C21" s="939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1459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80" t="s">
        <v>1009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1263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15.75" customHeight="1" x14ac:dyDescent="0.25">
      <c r="A25" s="957" t="s">
        <v>342</v>
      </c>
      <c r="B25" s="952" t="s">
        <v>934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37.5" customHeight="1" x14ac:dyDescent="0.25">
      <c r="A26" s="958"/>
      <c r="B26" s="952" t="s">
        <v>935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51.5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45" x14ac:dyDescent="0.25">
      <c r="A33" s="111" t="s">
        <v>347</v>
      </c>
      <c r="B33" s="698" t="s">
        <v>969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2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75" x14ac:dyDescent="0.25">
      <c r="A35" s="122" t="s">
        <v>349</v>
      </c>
      <c r="B35" s="699" t="s">
        <v>1020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75" x14ac:dyDescent="0.25">
      <c r="A36" s="122" t="s">
        <v>350</v>
      </c>
      <c r="B36" s="731" t="s">
        <v>1264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108">
        <v>1.67</v>
      </c>
      <c r="C37" s="7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78.75" x14ac:dyDescent="0.25">
      <c r="A38" s="122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167.2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45" x14ac:dyDescent="0.25">
      <c r="A41" s="111" t="s">
        <v>347</v>
      </c>
      <c r="B41" s="722" t="s">
        <v>1434</v>
      </c>
      <c r="C41" s="86"/>
      <c r="D41" s="90"/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30" x14ac:dyDescent="0.25">
      <c r="A42" s="115" t="s">
        <v>348</v>
      </c>
      <c r="B42" s="699" t="s">
        <v>1265</v>
      </c>
      <c r="C42" s="77"/>
      <c r="D42" s="91"/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108" t="s">
        <v>993</v>
      </c>
      <c r="C43" s="79"/>
      <c r="D43" s="91"/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107">
        <v>1239.32</v>
      </c>
      <c r="C44" s="79"/>
      <c r="D44" s="91"/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15.75" x14ac:dyDescent="0.25">
      <c r="A45" s="115" t="s">
        <v>351</v>
      </c>
      <c r="B45" s="710">
        <v>2.5960000000000001</v>
      </c>
      <c r="C45" s="88"/>
      <c r="D45" s="92"/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147.75" customHeight="1" x14ac:dyDescent="0.25">
      <c r="A46" s="122" t="s">
        <v>355</v>
      </c>
      <c r="B46" s="110"/>
      <c r="C46" s="83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127.5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103" t="s">
        <v>301</v>
      </c>
      <c r="C48" s="103" t="s">
        <v>302</v>
      </c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31.5" x14ac:dyDescent="0.25">
      <c r="A49" s="136" t="s">
        <v>347</v>
      </c>
      <c r="B49" s="698" t="s">
        <v>1443</v>
      </c>
      <c r="C49" s="86"/>
      <c r="D49" s="90"/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30" x14ac:dyDescent="0.25">
      <c r="A50" s="122" t="s">
        <v>348</v>
      </c>
      <c r="B50" s="699" t="s">
        <v>1267</v>
      </c>
      <c r="C50" s="77"/>
      <c r="D50" s="91"/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2" t="s">
        <v>349</v>
      </c>
      <c r="B51" s="733" t="s">
        <v>994</v>
      </c>
      <c r="C51" s="79"/>
      <c r="D51" s="91"/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2" t="s">
        <v>350</v>
      </c>
      <c r="B52" s="108" t="s">
        <v>1268</v>
      </c>
      <c r="C52" s="79"/>
      <c r="D52" s="91"/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18" x14ac:dyDescent="0.25">
      <c r="A53" s="122" t="s">
        <v>359</v>
      </c>
      <c r="B53" s="777">
        <v>2.9</v>
      </c>
      <c r="C53" s="89"/>
      <c r="D53" s="92"/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119.25" customHeight="1" x14ac:dyDescent="0.25">
      <c r="A54" s="122" t="s">
        <v>352</v>
      </c>
      <c r="B54" s="106"/>
      <c r="C54" s="63"/>
      <c r="D54" s="92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170.25" customHeight="1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03" t="s">
        <v>304</v>
      </c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45" x14ac:dyDescent="0.25">
      <c r="A57" s="111" t="s">
        <v>361</v>
      </c>
      <c r="B57" s="708" t="s">
        <v>1282</v>
      </c>
      <c r="C57" s="708" t="s">
        <v>1284</v>
      </c>
      <c r="D57" s="717" t="s">
        <v>1281</v>
      </c>
      <c r="E57" s="717" t="s">
        <v>1280</v>
      </c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30" x14ac:dyDescent="0.25">
      <c r="A58" s="122" t="s">
        <v>348</v>
      </c>
      <c r="B58" s="734" t="s">
        <v>1241</v>
      </c>
      <c r="C58" s="734" t="s">
        <v>1283</v>
      </c>
      <c r="D58" s="718" t="s">
        <v>1285</v>
      </c>
      <c r="E58" s="718" t="s">
        <v>1286</v>
      </c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75" x14ac:dyDescent="0.25">
      <c r="A59" s="122" t="s">
        <v>362</v>
      </c>
      <c r="B59" s="699" t="s">
        <v>1289</v>
      </c>
      <c r="C59" s="699" t="s">
        <v>1289</v>
      </c>
      <c r="D59" s="699" t="s">
        <v>1289</v>
      </c>
      <c r="E59" s="699" t="s">
        <v>1289</v>
      </c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5" t="s">
        <v>1290</v>
      </c>
      <c r="C60" s="155" t="s">
        <v>1291</v>
      </c>
      <c r="D60" s="718" t="s">
        <v>1288</v>
      </c>
      <c r="E60" s="718" t="s">
        <v>1287</v>
      </c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2" t="s">
        <v>359</v>
      </c>
      <c r="B61" s="154">
        <v>6</v>
      </c>
      <c r="C61" s="154">
        <v>3.2</v>
      </c>
      <c r="D61" s="88">
        <v>3.12</v>
      </c>
      <c r="E61" s="88">
        <v>2.61</v>
      </c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2" t="s">
        <v>364</v>
      </c>
      <c r="B62" s="155">
        <v>0.77</v>
      </c>
      <c r="C62" s="155">
        <v>0.68</v>
      </c>
      <c r="D62" s="85">
        <v>0.85</v>
      </c>
      <c r="E62" s="85">
        <v>0.85</v>
      </c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2" t="s">
        <v>365</v>
      </c>
      <c r="B63" s="156">
        <v>1</v>
      </c>
      <c r="C63" s="156">
        <v>1</v>
      </c>
      <c r="D63" s="84">
        <v>1</v>
      </c>
      <c r="E63" s="84">
        <v>1</v>
      </c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31.5" x14ac:dyDescent="0.25">
      <c r="A64" s="122" t="s">
        <v>366</v>
      </c>
      <c r="B64" s="157" t="s">
        <v>1233</v>
      </c>
      <c r="C64" s="157" t="s">
        <v>1233</v>
      </c>
      <c r="D64" s="135" t="s">
        <v>1234</v>
      </c>
      <c r="E64" s="135" t="s">
        <v>1234</v>
      </c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78.75" x14ac:dyDescent="0.25">
      <c r="A65" s="122" t="s">
        <v>352</v>
      </c>
      <c r="B65" s="153"/>
      <c r="C65" s="77"/>
      <c r="D65" s="93"/>
      <c r="E65" s="93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92.75" customHeight="1" thickBot="1" x14ac:dyDescent="0.3">
      <c r="A66" s="116" t="s">
        <v>367</v>
      </c>
      <c r="B66" s="159"/>
      <c r="C66" s="131"/>
      <c r="D66" s="132"/>
      <c r="E66" s="132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1"/>
      <c r="E70" s="6"/>
      <c r="F70" s="6"/>
      <c r="G70" s="6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46" t="s">
        <v>369</v>
      </c>
      <c r="B71" s="947"/>
      <c r="C71" s="947"/>
      <c r="D71" s="948"/>
      <c r="E71" s="6"/>
      <c r="F71" s="6"/>
      <c r="G71" s="6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103" t="s">
        <v>301</v>
      </c>
      <c r="C72" s="103" t="s">
        <v>302</v>
      </c>
      <c r="D72" s="866" t="s">
        <v>302</v>
      </c>
      <c r="E72" s="151"/>
      <c r="F72" s="6"/>
      <c r="G72" s="6"/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47.25" x14ac:dyDescent="0.25">
      <c r="A73" s="160" t="s">
        <v>370</v>
      </c>
      <c r="B73" s="798" t="s">
        <v>1279</v>
      </c>
      <c r="C73" s="802" t="s">
        <v>1271</v>
      </c>
      <c r="D73" s="802" t="s">
        <v>1273</v>
      </c>
      <c r="E73" s="6"/>
      <c r="F73" s="6"/>
      <c r="G73" s="6"/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45" x14ac:dyDescent="0.25">
      <c r="A74" s="161" t="s">
        <v>371</v>
      </c>
      <c r="B74" s="888" t="s">
        <v>1601</v>
      </c>
      <c r="C74" s="713" t="s">
        <v>1275</v>
      </c>
      <c r="D74" s="811" t="s">
        <v>1277</v>
      </c>
      <c r="E74" s="6"/>
      <c r="F74" s="6"/>
      <c r="G74" s="6"/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198">
        <v>1976</v>
      </c>
      <c r="C75" s="199">
        <v>1992</v>
      </c>
      <c r="D75" s="804">
        <v>1995</v>
      </c>
      <c r="E75" s="6"/>
      <c r="F75" s="6"/>
      <c r="G75" s="6"/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803" t="s">
        <v>1269</v>
      </c>
      <c r="C76" s="795" t="s">
        <v>1363</v>
      </c>
      <c r="D76" s="795" t="s">
        <v>1364</v>
      </c>
      <c r="E76" s="6"/>
      <c r="F76" s="6"/>
      <c r="G76" s="6"/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0" t="s">
        <v>1471</v>
      </c>
      <c r="C77" s="795" t="s">
        <v>1276</v>
      </c>
      <c r="D77" s="795" t="s">
        <v>1274</v>
      </c>
      <c r="E77" s="6"/>
      <c r="F77" s="6"/>
      <c r="G77" s="6"/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81" t="s">
        <v>378</v>
      </c>
      <c r="C78" s="81" t="s">
        <v>378</v>
      </c>
      <c r="D78" s="81" t="s">
        <v>378</v>
      </c>
      <c r="E78" s="6"/>
      <c r="F78" s="6"/>
      <c r="G78" s="6"/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748" t="s">
        <v>376</v>
      </c>
      <c r="C79" s="871" t="s">
        <v>1479</v>
      </c>
      <c r="D79" s="871" t="s">
        <v>1479</v>
      </c>
      <c r="E79" s="6"/>
      <c r="F79" s="6"/>
      <c r="G79" s="6"/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744" t="s">
        <v>1067</v>
      </c>
      <c r="D80" s="744" t="s">
        <v>1067</v>
      </c>
      <c r="E80" s="6"/>
      <c r="F80" s="6"/>
      <c r="G80" s="6"/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7" t="s">
        <v>1028</v>
      </c>
      <c r="C81" s="744" t="s">
        <v>977</v>
      </c>
      <c r="D81" s="744" t="s">
        <v>977</v>
      </c>
      <c r="E81" s="6"/>
      <c r="F81" s="6"/>
      <c r="G81" s="6"/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21" customHeight="1" x14ac:dyDescent="0.25">
      <c r="A82" s="161" t="s">
        <v>383</v>
      </c>
      <c r="B82" s="143"/>
      <c r="C82" s="80"/>
      <c r="D82" s="100"/>
      <c r="E82" s="6"/>
      <c r="F82" s="6"/>
      <c r="G82" s="6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144" customHeight="1" thickBot="1" x14ac:dyDescent="0.3">
      <c r="A83" s="203" t="s">
        <v>385</v>
      </c>
      <c r="B83" s="146"/>
      <c r="C83" s="147"/>
      <c r="D83" s="102"/>
      <c r="E83" s="6"/>
      <c r="F83" s="6"/>
      <c r="G83" s="6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103" t="s">
        <v>301</v>
      </c>
      <c r="C84" s="103" t="s">
        <v>302</v>
      </c>
      <c r="D84" s="103" t="s">
        <v>303</v>
      </c>
      <c r="E84" s="151"/>
      <c r="F84" s="6"/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802" t="s">
        <v>1271</v>
      </c>
      <c r="C85" s="802" t="s">
        <v>1273</v>
      </c>
      <c r="D85" s="142"/>
      <c r="E85" s="6"/>
      <c r="F85" s="6"/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713" t="s">
        <v>1275</v>
      </c>
      <c r="C86" s="811" t="s">
        <v>1277</v>
      </c>
      <c r="D86" s="100"/>
      <c r="E86" s="6"/>
      <c r="F86" s="6"/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161" t="s">
        <v>372</v>
      </c>
      <c r="B87" s="804">
        <v>1992</v>
      </c>
      <c r="C87" s="804">
        <v>1995</v>
      </c>
      <c r="D87" s="100"/>
      <c r="E87" s="6"/>
      <c r="F87" s="6"/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795" t="s">
        <v>1366</v>
      </c>
      <c r="C88" s="795" t="s">
        <v>1365</v>
      </c>
      <c r="D88" s="100"/>
      <c r="E88" s="6"/>
      <c r="F88" s="6"/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706" t="s">
        <v>940</v>
      </c>
      <c r="C89" s="795" t="s">
        <v>1272</v>
      </c>
      <c r="D89" s="100"/>
      <c r="E89" s="6"/>
      <c r="F89" s="6"/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71" t="s">
        <v>1479</v>
      </c>
      <c r="C90" s="871" t="s">
        <v>1479</v>
      </c>
      <c r="D90" s="100"/>
      <c r="E90" s="6"/>
      <c r="F90" s="6"/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30" x14ac:dyDescent="0.25">
      <c r="A91" s="161" t="s">
        <v>389</v>
      </c>
      <c r="B91" s="712" t="s">
        <v>944</v>
      </c>
      <c r="C91" s="712" t="s">
        <v>944</v>
      </c>
      <c r="D91" s="101"/>
      <c r="E91" s="6"/>
      <c r="F91" s="6"/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15.75" x14ac:dyDescent="0.25">
      <c r="A92" s="162" t="s">
        <v>382</v>
      </c>
      <c r="B92" s="735" t="s">
        <v>977</v>
      </c>
      <c r="C92" s="735" t="s">
        <v>977</v>
      </c>
      <c r="D92" s="100"/>
      <c r="E92" s="6"/>
      <c r="F92" s="6"/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47.25" x14ac:dyDescent="0.25">
      <c r="A93" s="161" t="s">
        <v>383</v>
      </c>
      <c r="B93" s="143"/>
      <c r="C93" s="80"/>
      <c r="D93" s="100"/>
      <c r="E93" s="6"/>
      <c r="F93" s="6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38" customHeight="1" thickBot="1" x14ac:dyDescent="0.3">
      <c r="A94" s="203" t="s">
        <v>390</v>
      </c>
      <c r="B94" s="146"/>
      <c r="C94" s="147"/>
      <c r="D94" s="102"/>
      <c r="E94" s="6"/>
      <c r="F94" s="6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03" t="s">
        <v>301</v>
      </c>
      <c r="C95" s="103" t="s">
        <v>302</v>
      </c>
      <c r="D95" s="103" t="s">
        <v>303</v>
      </c>
      <c r="E95" s="151"/>
      <c r="F95" s="6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46" t="s">
        <v>1004</v>
      </c>
      <c r="C96" s="197"/>
      <c r="D96" s="164"/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2" t="s">
        <v>393</v>
      </c>
      <c r="B97" s="165" t="s">
        <v>378</v>
      </c>
      <c r="C97" s="166"/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15.75" x14ac:dyDescent="0.25">
      <c r="A98" s="122" t="s">
        <v>371</v>
      </c>
      <c r="B98" s="793" t="s">
        <v>1220</v>
      </c>
      <c r="C98" s="199"/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2" t="s">
        <v>372</v>
      </c>
      <c r="B99" s="747" t="s">
        <v>378</v>
      </c>
      <c r="C99" s="199"/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2" t="s">
        <v>397</v>
      </c>
      <c r="B100" s="747" t="s">
        <v>378</v>
      </c>
      <c r="C100" s="199"/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47" t="s">
        <v>378</v>
      </c>
      <c r="C101" s="199"/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2" t="s">
        <v>399</v>
      </c>
      <c r="B102" s="747" t="s">
        <v>378</v>
      </c>
      <c r="C102" s="198"/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15.75" x14ac:dyDescent="0.25">
      <c r="A103" s="122" t="s">
        <v>381</v>
      </c>
      <c r="B103" s="747" t="s">
        <v>1074</v>
      </c>
      <c r="C103" s="199"/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15.75" x14ac:dyDescent="0.25">
      <c r="A104" s="113" t="s">
        <v>382</v>
      </c>
      <c r="B104" s="747" t="s">
        <v>378</v>
      </c>
      <c r="C104" s="199"/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47.25" x14ac:dyDescent="0.25">
      <c r="A105" s="122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32.25" customHeight="1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103" t="s">
        <v>301</v>
      </c>
      <c r="C107" s="103" t="s">
        <v>302</v>
      </c>
      <c r="D107" s="103" t="s">
        <v>303</v>
      </c>
      <c r="E107" s="151"/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798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47.25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812" t="s">
        <v>303</v>
      </c>
      <c r="E119" s="824" t="s">
        <v>304</v>
      </c>
      <c r="F119" s="814"/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705" t="s">
        <v>951</v>
      </c>
      <c r="C120" s="798" t="s">
        <v>1259</v>
      </c>
      <c r="D120" s="823" t="s">
        <v>1257</v>
      </c>
      <c r="E120" s="795" t="s">
        <v>955</v>
      </c>
      <c r="F120" s="815"/>
      <c r="G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45" x14ac:dyDescent="0.25">
      <c r="A121" s="122" t="s">
        <v>371</v>
      </c>
      <c r="B121" s="793" t="s">
        <v>1246</v>
      </c>
      <c r="C121" s="703" t="s">
        <v>956</v>
      </c>
      <c r="D121" s="799" t="s">
        <v>1258</v>
      </c>
      <c r="E121" s="794" t="s">
        <v>1292</v>
      </c>
      <c r="F121" s="816"/>
      <c r="G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6.5" customHeight="1" x14ac:dyDescent="0.25">
      <c r="A122" s="122" t="s">
        <v>372</v>
      </c>
      <c r="B122" s="793" t="s">
        <v>1256</v>
      </c>
      <c r="C122" s="793" t="s">
        <v>1256</v>
      </c>
      <c r="D122" s="99">
        <v>1996</v>
      </c>
      <c r="E122" s="795" t="s">
        <v>1256</v>
      </c>
      <c r="F122" s="817"/>
      <c r="G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206">
        <v>172</v>
      </c>
      <c r="C123" s="206">
        <v>38</v>
      </c>
      <c r="D123" s="207">
        <v>12</v>
      </c>
      <c r="E123" s="795">
        <v>22</v>
      </c>
      <c r="F123" s="818"/>
      <c r="G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715" t="s">
        <v>952</v>
      </c>
      <c r="C124" s="715" t="s">
        <v>953</v>
      </c>
      <c r="D124" s="201">
        <v>1</v>
      </c>
      <c r="E124" s="201">
        <v>1</v>
      </c>
      <c r="F124" s="818"/>
      <c r="G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411</v>
      </c>
      <c r="B125" s="830" t="s">
        <v>1334</v>
      </c>
      <c r="C125" s="830" t="s">
        <v>1333</v>
      </c>
      <c r="D125" s="207">
        <v>36</v>
      </c>
      <c r="E125" s="201">
        <v>60</v>
      </c>
      <c r="F125" s="818"/>
      <c r="G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2" t="s">
        <v>412</v>
      </c>
      <c r="B126" s="831">
        <v>100</v>
      </c>
      <c r="C126" s="831">
        <v>100</v>
      </c>
      <c r="D126" s="725">
        <v>100</v>
      </c>
      <c r="E126" s="806">
        <v>18</v>
      </c>
      <c r="F126" s="819"/>
      <c r="G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30" x14ac:dyDescent="0.25">
      <c r="A127" s="122" t="s">
        <v>381</v>
      </c>
      <c r="B127" s="793" t="s">
        <v>1331</v>
      </c>
      <c r="C127" s="793" t="s">
        <v>1331</v>
      </c>
      <c r="D127" s="793" t="s">
        <v>1331</v>
      </c>
      <c r="E127" s="793" t="s">
        <v>1331</v>
      </c>
      <c r="F127" s="820"/>
      <c r="G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15.75" x14ac:dyDescent="0.25">
      <c r="A128" s="113" t="s">
        <v>382</v>
      </c>
      <c r="B128" s="706" t="s">
        <v>954</v>
      </c>
      <c r="C128" s="706" t="s">
        <v>954</v>
      </c>
      <c r="D128" s="723" t="s">
        <v>954</v>
      </c>
      <c r="E128" s="706" t="s">
        <v>954</v>
      </c>
      <c r="F128" s="821"/>
      <c r="G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27" customHeight="1" x14ac:dyDescent="0.25">
      <c r="A129" s="122" t="s">
        <v>383</v>
      </c>
      <c r="B129" s="149"/>
      <c r="D129" s="769"/>
      <c r="E129" s="80"/>
      <c r="F129" s="822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38" customHeight="1" thickBot="1" x14ac:dyDescent="0.3">
      <c r="A130" s="204" t="s">
        <v>384</v>
      </c>
      <c r="B130" s="148"/>
      <c r="C130" s="121"/>
      <c r="D130" s="770"/>
      <c r="E130" s="81"/>
      <c r="F130" s="817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21.75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31.5" x14ac:dyDescent="0.25">
      <c r="A132" s="136" t="s">
        <v>414</v>
      </c>
      <c r="B132" s="798" t="s">
        <v>533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198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98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0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02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144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144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98"/>
      <c r="C139" s="81"/>
      <c r="D139" s="101"/>
      <c r="E139" s="169"/>
    </row>
    <row r="140" spans="1:20" ht="47.25" x14ac:dyDescent="0.25">
      <c r="A140" s="122" t="s">
        <v>383</v>
      </c>
      <c r="B140" s="200"/>
      <c r="C140" s="201"/>
      <c r="D140" s="101"/>
      <c r="E140" s="169"/>
    </row>
    <row r="141" spans="1:20" ht="32.25" thickBot="1" x14ac:dyDescent="0.3">
      <c r="A141" s="213" t="s">
        <v>384</v>
      </c>
      <c r="B141" s="144"/>
      <c r="C141" s="121"/>
      <c r="D141" s="102"/>
    </row>
  </sheetData>
  <mergeCells count="28">
    <mergeCell ref="A31:D31"/>
    <mergeCell ref="A70:D70"/>
    <mergeCell ref="A71:D71"/>
    <mergeCell ref="B24:C24"/>
    <mergeCell ref="A25:A26"/>
    <mergeCell ref="B25:C25"/>
    <mergeCell ref="B26:C26"/>
    <mergeCell ref="B27:C27"/>
    <mergeCell ref="A30:D30"/>
    <mergeCell ref="B17:C17"/>
    <mergeCell ref="B18:C18"/>
    <mergeCell ref="B19:C19"/>
    <mergeCell ref="B20:C20"/>
    <mergeCell ref="A21:A23"/>
    <mergeCell ref="B21:C21"/>
    <mergeCell ref="B22:C22"/>
    <mergeCell ref="B23:C23"/>
    <mergeCell ref="B16:C16"/>
    <mergeCell ref="A1:B6"/>
    <mergeCell ref="C3:C6"/>
    <mergeCell ref="A7:B7"/>
    <mergeCell ref="A8:C8"/>
    <mergeCell ref="A9:C9"/>
    <mergeCell ref="B13:C13"/>
    <mergeCell ref="B11:C11"/>
    <mergeCell ref="B12:C12"/>
    <mergeCell ref="B14:C14"/>
    <mergeCell ref="B15:C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DATA!$D$3:$D$7</xm:f>
          </x14:formula1>
          <xm:sqref>S17:Y17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opLeftCell="A139" zoomScalePageLayoutView="70" workbookViewId="0">
      <selection activeCell="A7" sqref="A7:B7"/>
    </sheetView>
  </sheetViews>
  <sheetFormatPr defaultColWidth="9.140625" defaultRowHeight="15" x14ac:dyDescent="0.25"/>
  <cols>
    <col min="1" max="1" width="58.42578125" style="169" customWidth="1"/>
    <col min="2" max="2" width="63.28515625" style="169" customWidth="1"/>
    <col min="3" max="3" width="51.140625" style="169" customWidth="1"/>
    <col min="4" max="4" width="50.5703125" style="58" customWidth="1"/>
    <col min="5" max="5" width="45.140625" style="58" customWidth="1"/>
    <col min="6" max="6" width="43.5703125" style="169" customWidth="1"/>
    <col min="7" max="7" width="22" style="169" customWidth="1"/>
    <col min="8" max="8" width="18" style="169" customWidth="1"/>
    <col min="9" max="9" width="57" style="169" customWidth="1"/>
    <col min="10" max="10" width="51.7109375" style="169" customWidth="1"/>
    <col min="11" max="11" width="49.140625" style="169" customWidth="1"/>
    <col min="12" max="12" width="9.140625" style="169"/>
    <col min="13" max="13" width="234.140625" style="169" bestFit="1" customWidth="1"/>
    <col min="14" max="16384" width="9.140625" style="169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704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312</v>
      </c>
      <c r="D7" s="65"/>
      <c r="E7" s="56"/>
      <c r="F7" s="47"/>
      <c r="G7" s="47"/>
      <c r="H7" s="47"/>
      <c r="I7" s="47"/>
      <c r="J7" s="47"/>
    </row>
    <row r="8" spans="1:29" ht="19.5" thickBot="1" x14ac:dyDescent="0.3">
      <c r="A8" s="943"/>
      <c r="B8" s="944"/>
      <c r="C8" s="945"/>
      <c r="D8" s="47"/>
      <c r="E8" s="47"/>
      <c r="F8" s="47"/>
      <c r="G8" s="47"/>
      <c r="H8" s="47"/>
      <c r="I8" s="47"/>
      <c r="J8" s="47"/>
    </row>
    <row r="9" spans="1:29" ht="21" customHeight="1" thickBot="1" x14ac:dyDescent="0.4">
      <c r="A9" s="932" t="s">
        <v>329</v>
      </c>
      <c r="B9" s="933"/>
      <c r="C9" s="933"/>
      <c r="D9" s="863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25">
      <c r="A10" s="117" t="s">
        <v>219</v>
      </c>
      <c r="B10" s="972" t="s">
        <v>492</v>
      </c>
      <c r="C10" s="973"/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5.75" x14ac:dyDescent="0.25">
      <c r="A12" s="118" t="s">
        <v>331</v>
      </c>
      <c r="B12" s="936" t="s">
        <v>216</v>
      </c>
      <c r="C12" s="937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36" t="s">
        <v>450</v>
      </c>
      <c r="C13" s="937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38" t="s">
        <v>1014</v>
      </c>
      <c r="C14" s="939"/>
      <c r="D14" s="721" t="s">
        <v>1014</v>
      </c>
      <c r="E14" s="61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40">
        <v>1993</v>
      </c>
      <c r="C15" s="939"/>
      <c r="D15" s="720" t="s">
        <v>920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1" t="s">
        <v>1602</v>
      </c>
      <c r="C16" s="942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3</v>
      </c>
      <c r="C17" s="939"/>
      <c r="D17" s="721" t="s">
        <v>1055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90" t="s">
        <v>337</v>
      </c>
      <c r="B18" s="940" t="s">
        <v>1239</v>
      </c>
      <c r="C18" s="939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 t="s">
        <v>1203</v>
      </c>
      <c r="C19" s="939"/>
      <c r="D19" s="721" t="s">
        <v>921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0" t="s">
        <v>1204</v>
      </c>
      <c r="C20" s="939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36" customHeight="1" x14ac:dyDescent="0.25">
      <c r="A21" s="963" t="s">
        <v>340</v>
      </c>
      <c r="B21" s="960" t="s">
        <v>1205</v>
      </c>
      <c r="C21" s="939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1255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80" t="s">
        <v>1009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1202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15.75" customHeight="1" x14ac:dyDescent="0.25">
      <c r="A25" s="957" t="s">
        <v>342</v>
      </c>
      <c r="B25" s="977" t="s">
        <v>1105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28.5" customHeight="1" x14ac:dyDescent="0.25">
      <c r="A26" s="958"/>
      <c r="B26" s="952" t="s">
        <v>935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47.75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45" x14ac:dyDescent="0.25">
      <c r="A33" s="111" t="s">
        <v>347</v>
      </c>
      <c r="B33" s="698" t="s">
        <v>1058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2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60" x14ac:dyDescent="0.25">
      <c r="A35" s="122" t="s">
        <v>349</v>
      </c>
      <c r="B35" s="699" t="s">
        <v>1221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75" x14ac:dyDescent="0.25">
      <c r="A36" s="122" t="s">
        <v>350</v>
      </c>
      <c r="B36" s="731" t="s">
        <v>1240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108">
        <v>0.63</v>
      </c>
      <c r="C37" s="7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78.75" x14ac:dyDescent="0.25">
      <c r="A38" s="122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167.2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45" x14ac:dyDescent="0.25">
      <c r="A41" s="111" t="s">
        <v>347</v>
      </c>
      <c r="B41" s="698" t="s">
        <v>1060</v>
      </c>
      <c r="C41" s="86"/>
      <c r="D41" s="90"/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15.75" x14ac:dyDescent="0.25">
      <c r="A42" s="115" t="s">
        <v>348</v>
      </c>
      <c r="B42" s="699" t="s">
        <v>1222</v>
      </c>
      <c r="C42" s="77"/>
      <c r="D42" s="91"/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108" t="s">
        <v>993</v>
      </c>
      <c r="C43" s="79"/>
      <c r="D43" s="91"/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108" t="s">
        <v>1223</v>
      </c>
      <c r="C44" s="79"/>
      <c r="D44" s="91"/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15.75" x14ac:dyDescent="0.25">
      <c r="A45" s="115" t="s">
        <v>351</v>
      </c>
      <c r="B45" s="109">
        <v>0.45</v>
      </c>
      <c r="C45" s="88"/>
      <c r="D45" s="92"/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153.75" customHeight="1" x14ac:dyDescent="0.25">
      <c r="A46" s="122" t="s">
        <v>355</v>
      </c>
      <c r="B46" s="110"/>
      <c r="C46" s="83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180.75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103" t="s">
        <v>301</v>
      </c>
      <c r="C48" s="103" t="s">
        <v>302</v>
      </c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60" x14ac:dyDescent="0.25">
      <c r="A49" s="136" t="s">
        <v>347</v>
      </c>
      <c r="B49" s="729" t="s">
        <v>1080</v>
      </c>
      <c r="C49" s="729" t="s">
        <v>1226</v>
      </c>
      <c r="D49" s="729" t="s">
        <v>1227</v>
      </c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45" x14ac:dyDescent="0.25">
      <c r="A50" s="122" t="s">
        <v>348</v>
      </c>
      <c r="B50" s="699" t="s">
        <v>1224</v>
      </c>
      <c r="C50" s="699" t="s">
        <v>1230</v>
      </c>
      <c r="D50" s="699" t="s">
        <v>1231</v>
      </c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2" t="s">
        <v>349</v>
      </c>
      <c r="B51" s="733" t="s">
        <v>358</v>
      </c>
      <c r="C51" s="79" t="s">
        <v>358</v>
      </c>
      <c r="D51" s="79" t="s">
        <v>358</v>
      </c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2" t="s">
        <v>350</v>
      </c>
      <c r="B52" s="108" t="s">
        <v>1225</v>
      </c>
      <c r="C52" s="85" t="s">
        <v>1229</v>
      </c>
      <c r="D52" s="91" t="s">
        <v>1228</v>
      </c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18" x14ac:dyDescent="0.25">
      <c r="A53" s="122" t="s">
        <v>359</v>
      </c>
      <c r="B53" s="777">
        <v>0.33500000000000002</v>
      </c>
      <c r="C53" s="745">
        <v>0.37</v>
      </c>
      <c r="D53" s="805">
        <v>0.47</v>
      </c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132" customHeight="1" x14ac:dyDescent="0.25">
      <c r="A54" s="122" t="s">
        <v>352</v>
      </c>
      <c r="B54" s="106"/>
      <c r="C54" s="63"/>
      <c r="D54" s="92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143.25" customHeight="1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51"/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45" x14ac:dyDescent="0.25">
      <c r="A57" s="111" t="s">
        <v>361</v>
      </c>
      <c r="B57" s="708" t="s">
        <v>1054</v>
      </c>
      <c r="C57" s="709" t="s">
        <v>1243</v>
      </c>
      <c r="D57" s="717" t="s">
        <v>1232</v>
      </c>
      <c r="E57" s="6"/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30" x14ac:dyDescent="0.25">
      <c r="A58" s="122" t="s">
        <v>348</v>
      </c>
      <c r="B58" s="734" t="s">
        <v>1241</v>
      </c>
      <c r="C58" s="728" t="s">
        <v>1242</v>
      </c>
      <c r="D58" s="718" t="s">
        <v>1236</v>
      </c>
      <c r="E58" s="6"/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60" x14ac:dyDescent="0.25">
      <c r="A59" s="122" t="s">
        <v>362</v>
      </c>
      <c r="B59" s="699" t="s">
        <v>1221</v>
      </c>
      <c r="C59" s="699" t="s">
        <v>1238</v>
      </c>
      <c r="D59" s="699" t="s">
        <v>1237</v>
      </c>
      <c r="E59" s="6"/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0">
        <v>173.5</v>
      </c>
      <c r="C60" s="85">
        <v>35.700000000000003</v>
      </c>
      <c r="D60" s="718" t="s">
        <v>1244</v>
      </c>
      <c r="E60" s="6"/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2" t="s">
        <v>359</v>
      </c>
      <c r="B61" s="154">
        <v>4.03</v>
      </c>
      <c r="C61" s="88">
        <v>2.1</v>
      </c>
      <c r="D61" s="95" t="s">
        <v>1603</v>
      </c>
      <c r="E61" s="6"/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2" t="s">
        <v>364</v>
      </c>
      <c r="B62" s="155">
        <v>0.77</v>
      </c>
      <c r="C62" s="85">
        <v>0.77</v>
      </c>
      <c r="D62" s="96"/>
      <c r="E62" s="169"/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2" t="s">
        <v>365</v>
      </c>
      <c r="B63" s="156">
        <v>1</v>
      </c>
      <c r="C63" s="84">
        <v>1</v>
      </c>
      <c r="D63" s="97">
        <v>0</v>
      </c>
      <c r="E63" s="70"/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31.5" x14ac:dyDescent="0.25">
      <c r="A64" s="122" t="s">
        <v>366</v>
      </c>
      <c r="B64" s="157" t="s">
        <v>1233</v>
      </c>
      <c r="C64" s="135" t="s">
        <v>1234</v>
      </c>
      <c r="D64" s="158" t="s">
        <v>1235</v>
      </c>
      <c r="E64" s="70"/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78.75" x14ac:dyDescent="0.25">
      <c r="A65" s="122" t="s">
        <v>352</v>
      </c>
      <c r="B65" s="153"/>
      <c r="C65" s="77"/>
      <c r="D65" s="93"/>
      <c r="E65" s="70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92.75" customHeight="1" thickBot="1" x14ac:dyDescent="0.3">
      <c r="A66" s="116" t="s">
        <v>367</v>
      </c>
      <c r="B66" s="159"/>
      <c r="C66" s="131"/>
      <c r="D66" s="132"/>
      <c r="E66" s="70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0"/>
      <c r="E70" s="931"/>
      <c r="F70" s="6"/>
      <c r="G70" s="6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81" t="s">
        <v>369</v>
      </c>
      <c r="B71" s="982"/>
      <c r="C71" s="982"/>
      <c r="D71" s="982"/>
      <c r="E71" s="983"/>
      <c r="F71" s="6"/>
      <c r="G71" s="6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103" t="s">
        <v>301</v>
      </c>
      <c r="C72" s="875" t="s">
        <v>302</v>
      </c>
      <c r="D72" s="875" t="s">
        <v>302</v>
      </c>
      <c r="E72" s="875" t="s">
        <v>302</v>
      </c>
      <c r="F72" s="6"/>
      <c r="G72" s="6"/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47.25" x14ac:dyDescent="0.25">
      <c r="A73" s="160" t="s">
        <v>370</v>
      </c>
      <c r="B73" s="746" t="s">
        <v>1062</v>
      </c>
      <c r="C73" s="802" t="s">
        <v>1208</v>
      </c>
      <c r="D73" s="802" t="s">
        <v>1209</v>
      </c>
      <c r="E73" s="889" t="s">
        <v>1351</v>
      </c>
      <c r="F73" s="6"/>
      <c r="G73" s="6"/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60" x14ac:dyDescent="0.25">
      <c r="A74" s="161" t="s">
        <v>371</v>
      </c>
      <c r="B74" s="793" t="s">
        <v>1213</v>
      </c>
      <c r="C74" s="794" t="s">
        <v>1253</v>
      </c>
      <c r="D74" s="794" t="s">
        <v>1252</v>
      </c>
      <c r="E74" s="794" t="s">
        <v>1254</v>
      </c>
      <c r="F74" s="6"/>
      <c r="G74" s="6"/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198">
        <v>1993</v>
      </c>
      <c r="C75" s="199">
        <v>1995</v>
      </c>
      <c r="D75" s="199">
        <v>1995</v>
      </c>
      <c r="E75" s="199">
        <v>1995</v>
      </c>
      <c r="F75" s="6"/>
      <c r="G75" s="6"/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803">
        <v>116</v>
      </c>
      <c r="C76" s="795" t="s">
        <v>1358</v>
      </c>
      <c r="D76" s="795" t="s">
        <v>1359</v>
      </c>
      <c r="E76" s="795" t="s">
        <v>1360</v>
      </c>
      <c r="F76" s="6"/>
      <c r="G76" s="6"/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0" t="s">
        <v>1472</v>
      </c>
      <c r="C77" s="752" t="s">
        <v>1068</v>
      </c>
      <c r="D77" s="795" t="s">
        <v>1212</v>
      </c>
      <c r="E77" s="795" t="s">
        <v>1211</v>
      </c>
      <c r="F77" s="6"/>
      <c r="G77" s="6"/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144" t="s">
        <v>377</v>
      </c>
      <c r="C78" s="81" t="s">
        <v>378</v>
      </c>
      <c r="D78" s="81" t="s">
        <v>378</v>
      </c>
      <c r="E78" s="81" t="s">
        <v>378</v>
      </c>
      <c r="F78" s="6"/>
      <c r="G78" s="6"/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144" t="s">
        <v>377</v>
      </c>
      <c r="C79" s="871" t="s">
        <v>1479</v>
      </c>
      <c r="D79" s="871" t="s">
        <v>1479</v>
      </c>
      <c r="E79" s="871" t="s">
        <v>1479</v>
      </c>
      <c r="F79" s="6"/>
      <c r="G79" s="6"/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744" t="s">
        <v>1067</v>
      </c>
      <c r="D80" s="744" t="s">
        <v>1067</v>
      </c>
      <c r="E80" s="744" t="s">
        <v>1067</v>
      </c>
      <c r="F80" s="6"/>
      <c r="G80" s="6"/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7" t="s">
        <v>1028</v>
      </c>
      <c r="C81" s="744" t="s">
        <v>977</v>
      </c>
      <c r="D81" s="744" t="s">
        <v>977</v>
      </c>
      <c r="E81" s="744" t="s">
        <v>977</v>
      </c>
      <c r="F81" s="6"/>
      <c r="G81" s="6"/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53.25" customHeight="1" x14ac:dyDescent="0.25">
      <c r="A82" s="161" t="s">
        <v>383</v>
      </c>
      <c r="B82" s="143"/>
      <c r="C82" s="80"/>
      <c r="D82" s="100"/>
      <c r="E82" s="100"/>
      <c r="F82" s="6"/>
      <c r="G82" s="6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185.25" customHeight="1" thickBot="1" x14ac:dyDescent="0.3">
      <c r="A83" s="203" t="s">
        <v>385</v>
      </c>
      <c r="B83" s="146"/>
      <c r="C83" s="147"/>
      <c r="D83" s="102"/>
      <c r="E83" s="102"/>
      <c r="F83" s="6"/>
      <c r="G83" s="6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876" t="s">
        <v>301</v>
      </c>
      <c r="C84" s="876" t="s">
        <v>301</v>
      </c>
      <c r="D84" s="876" t="s">
        <v>301</v>
      </c>
      <c r="E84" s="103" t="s">
        <v>302</v>
      </c>
      <c r="F84" s="6"/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802" t="s">
        <v>1208</v>
      </c>
      <c r="C85" s="802" t="s">
        <v>1209</v>
      </c>
      <c r="D85" s="802" t="s">
        <v>1351</v>
      </c>
      <c r="E85" s="802" t="s">
        <v>1245</v>
      </c>
      <c r="F85" s="6"/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794" t="s">
        <v>1253</v>
      </c>
      <c r="C86" s="794" t="s">
        <v>1252</v>
      </c>
      <c r="D86" s="794" t="s">
        <v>1254</v>
      </c>
      <c r="E86" s="794" t="s">
        <v>1248</v>
      </c>
      <c r="F86" s="6"/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161" t="s">
        <v>372</v>
      </c>
      <c r="B87" s="201">
        <v>1995</v>
      </c>
      <c r="C87" s="201">
        <v>1995</v>
      </c>
      <c r="D87" s="201">
        <v>1995</v>
      </c>
      <c r="E87" s="201">
        <v>1993</v>
      </c>
      <c r="F87" s="6"/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795" t="s">
        <v>1362</v>
      </c>
      <c r="C88" s="795" t="s">
        <v>1361</v>
      </c>
      <c r="D88" s="795" t="s">
        <v>1360</v>
      </c>
      <c r="E88" s="772" t="s">
        <v>378</v>
      </c>
      <c r="F88" s="6"/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795" t="s">
        <v>1207</v>
      </c>
      <c r="C89" s="795" t="s">
        <v>1210</v>
      </c>
      <c r="D89" s="795" t="s">
        <v>1070</v>
      </c>
      <c r="E89" s="772" t="s">
        <v>378</v>
      </c>
      <c r="F89" s="6"/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71" t="s">
        <v>1479</v>
      </c>
      <c r="C90" s="871" t="s">
        <v>1479</v>
      </c>
      <c r="D90" s="871" t="s">
        <v>1479</v>
      </c>
      <c r="E90" s="871" t="s">
        <v>1479</v>
      </c>
      <c r="F90" s="6"/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45" x14ac:dyDescent="0.25">
      <c r="A91" s="161" t="s">
        <v>389</v>
      </c>
      <c r="B91" s="796" t="s">
        <v>1190</v>
      </c>
      <c r="C91" s="796" t="s">
        <v>1190</v>
      </c>
      <c r="D91" s="796" t="s">
        <v>1190</v>
      </c>
      <c r="E91" s="796" t="s">
        <v>1249</v>
      </c>
      <c r="F91" s="6"/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15.75" x14ac:dyDescent="0.25">
      <c r="A92" s="162" t="s">
        <v>382</v>
      </c>
      <c r="B92" s="744" t="s">
        <v>1071</v>
      </c>
      <c r="C92" s="744" t="s">
        <v>1071</v>
      </c>
      <c r="D92" s="744" t="s">
        <v>1071</v>
      </c>
      <c r="E92" s="867" t="s">
        <v>1328</v>
      </c>
      <c r="F92" s="6"/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47.25" x14ac:dyDescent="0.25">
      <c r="A93" s="161" t="s">
        <v>383</v>
      </c>
      <c r="B93" s="143"/>
      <c r="C93" s="80"/>
      <c r="D93" s="100"/>
      <c r="E93" s="100"/>
      <c r="F93" s="6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29" customHeight="1" thickBot="1" x14ac:dyDescent="0.3">
      <c r="A94" s="203" t="s">
        <v>390</v>
      </c>
      <c r="B94" s="146"/>
      <c r="C94" s="147"/>
      <c r="D94" s="102"/>
      <c r="E94" s="102"/>
      <c r="F94" s="6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03" t="s">
        <v>301</v>
      </c>
      <c r="C95" s="103" t="s">
        <v>302</v>
      </c>
      <c r="D95" s="103" t="s">
        <v>303</v>
      </c>
      <c r="E95" s="151"/>
      <c r="F95" s="6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46" t="s">
        <v>1004</v>
      </c>
      <c r="C96" s="197"/>
      <c r="D96" s="164"/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2" t="s">
        <v>393</v>
      </c>
      <c r="B97" s="165" t="s">
        <v>378</v>
      </c>
      <c r="C97" s="166"/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15.75" x14ac:dyDescent="0.25">
      <c r="A98" s="122" t="s">
        <v>371</v>
      </c>
      <c r="B98" s="793" t="s">
        <v>1220</v>
      </c>
      <c r="C98" s="199"/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2" t="s">
        <v>372</v>
      </c>
      <c r="B99" s="747" t="s">
        <v>378</v>
      </c>
      <c r="C99" s="199"/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2" t="s">
        <v>397</v>
      </c>
      <c r="B100" s="747" t="s">
        <v>378</v>
      </c>
      <c r="C100" s="199"/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47" t="s">
        <v>378</v>
      </c>
      <c r="C101" s="199"/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2" t="s">
        <v>399</v>
      </c>
      <c r="B102" s="747" t="s">
        <v>378</v>
      </c>
      <c r="C102" s="198"/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15.75" x14ac:dyDescent="0.25">
      <c r="A103" s="122" t="s">
        <v>381</v>
      </c>
      <c r="B103" s="747" t="s">
        <v>1074</v>
      </c>
      <c r="C103" s="199"/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15.75" x14ac:dyDescent="0.25">
      <c r="A104" s="113" t="s">
        <v>382</v>
      </c>
      <c r="B104" s="747" t="s">
        <v>378</v>
      </c>
      <c r="C104" s="199"/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47.25" x14ac:dyDescent="0.25">
      <c r="A105" s="122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32.25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103" t="s">
        <v>301</v>
      </c>
      <c r="C107" s="103" t="s">
        <v>302</v>
      </c>
      <c r="D107" s="103" t="s">
        <v>303</v>
      </c>
      <c r="E107" s="151"/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798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47.25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103" t="s">
        <v>303</v>
      </c>
      <c r="E119" s="151"/>
      <c r="F119" s="6"/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705" t="s">
        <v>951</v>
      </c>
      <c r="C120" s="800" t="s">
        <v>955</v>
      </c>
      <c r="D120" s="808" t="s">
        <v>1348</v>
      </c>
      <c r="E120" s="6"/>
      <c r="F120" s="6"/>
      <c r="G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30" x14ac:dyDescent="0.25">
      <c r="A121" s="122" t="s">
        <v>371</v>
      </c>
      <c r="B121" s="793" t="s">
        <v>1246</v>
      </c>
      <c r="C121" s="795" t="s">
        <v>1247</v>
      </c>
      <c r="D121" s="809" t="s">
        <v>1250</v>
      </c>
      <c r="E121" s="6"/>
      <c r="F121" s="6"/>
      <c r="G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6.5" customHeight="1" x14ac:dyDescent="0.25">
      <c r="A122" s="122" t="s">
        <v>372</v>
      </c>
      <c r="B122" s="198">
        <v>1993</v>
      </c>
      <c r="C122" s="81">
        <v>1993</v>
      </c>
      <c r="D122" s="100">
        <v>1999</v>
      </c>
      <c r="E122" s="6"/>
      <c r="F122" s="6"/>
      <c r="G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206">
        <v>172</v>
      </c>
      <c r="C123" s="207">
        <v>22</v>
      </c>
      <c r="D123" s="208">
        <v>3</v>
      </c>
      <c r="E123" s="6"/>
      <c r="F123" s="6"/>
      <c r="G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715" t="s">
        <v>952</v>
      </c>
      <c r="C124" s="207">
        <v>1</v>
      </c>
      <c r="D124" s="208">
        <v>1</v>
      </c>
      <c r="E124" s="6"/>
      <c r="F124" s="6"/>
      <c r="G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411</v>
      </c>
      <c r="B125" s="830" t="s">
        <v>1334</v>
      </c>
      <c r="C125" s="207">
        <v>80</v>
      </c>
      <c r="D125" s="208">
        <v>500</v>
      </c>
      <c r="E125" s="6"/>
      <c r="F125" s="6"/>
      <c r="G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2" t="s">
        <v>412</v>
      </c>
      <c r="B126" s="831">
        <v>100</v>
      </c>
      <c r="C126" s="806">
        <v>18</v>
      </c>
      <c r="D126" s="807">
        <v>100</v>
      </c>
      <c r="E126" s="6"/>
      <c r="F126" s="6"/>
      <c r="G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30" x14ac:dyDescent="0.25">
      <c r="A127" s="122" t="s">
        <v>381</v>
      </c>
      <c r="B127" s="793" t="s">
        <v>1331</v>
      </c>
      <c r="C127" s="793" t="s">
        <v>1331</v>
      </c>
      <c r="D127" s="888" t="s">
        <v>1604</v>
      </c>
      <c r="E127" s="6"/>
      <c r="F127" s="6"/>
      <c r="G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30" x14ac:dyDescent="0.25">
      <c r="A128" s="113" t="s">
        <v>382</v>
      </c>
      <c r="B128" s="706" t="s">
        <v>954</v>
      </c>
      <c r="C128" s="706" t="s">
        <v>954</v>
      </c>
      <c r="D128" s="809" t="s">
        <v>1251</v>
      </c>
      <c r="E128" s="6"/>
      <c r="F128" s="6"/>
      <c r="G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18.75" customHeight="1" x14ac:dyDescent="0.25">
      <c r="A129" s="122" t="s">
        <v>383</v>
      </c>
      <c r="B129" s="149"/>
      <c r="C129" s="124"/>
      <c r="D129" s="137"/>
      <c r="E129" s="6"/>
      <c r="F129" s="6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33.5" customHeight="1" thickBot="1" x14ac:dyDescent="0.3">
      <c r="A130" s="204" t="s">
        <v>384</v>
      </c>
      <c r="B130" s="148"/>
      <c r="C130" s="121"/>
      <c r="D130" s="102"/>
      <c r="E130" s="6"/>
      <c r="F130" s="6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21.75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31.5" x14ac:dyDescent="0.25">
      <c r="A132" s="136" t="s">
        <v>414</v>
      </c>
      <c r="B132" s="766" t="s">
        <v>1097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210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07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1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10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212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212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23"/>
      <c r="C139" s="81"/>
      <c r="D139" s="101"/>
      <c r="E139" s="169"/>
    </row>
    <row r="140" spans="1:20" ht="47.25" x14ac:dyDescent="0.25">
      <c r="A140" s="122" t="s">
        <v>383</v>
      </c>
      <c r="B140" s="123"/>
      <c r="C140" s="201"/>
      <c r="D140" s="101"/>
      <c r="E140" s="169"/>
    </row>
    <row r="141" spans="1:20" ht="32.25" thickBot="1" x14ac:dyDescent="0.3">
      <c r="A141" s="213" t="s">
        <v>384</v>
      </c>
      <c r="B141" s="211"/>
      <c r="C141" s="121"/>
      <c r="D141" s="102"/>
    </row>
  </sheetData>
  <mergeCells count="29">
    <mergeCell ref="A70:E70"/>
    <mergeCell ref="A71:E71"/>
    <mergeCell ref="A31:D31"/>
    <mergeCell ref="A30:D30"/>
    <mergeCell ref="B17:C17"/>
    <mergeCell ref="B18:C18"/>
    <mergeCell ref="B19:C19"/>
    <mergeCell ref="B20:C20"/>
    <mergeCell ref="A21:A23"/>
    <mergeCell ref="B21:C21"/>
    <mergeCell ref="B22:C22"/>
    <mergeCell ref="B23:C23"/>
    <mergeCell ref="B24:C24"/>
    <mergeCell ref="A25:A26"/>
    <mergeCell ref="B25:C25"/>
    <mergeCell ref="B26:C26"/>
    <mergeCell ref="B27:C27"/>
    <mergeCell ref="B16:C16"/>
    <mergeCell ref="A1:B6"/>
    <mergeCell ref="C3:C6"/>
    <mergeCell ref="A7:B7"/>
    <mergeCell ref="A8:C8"/>
    <mergeCell ref="A9:C9"/>
    <mergeCell ref="B10:C10"/>
    <mergeCell ref="B11:C11"/>
    <mergeCell ref="B12:C12"/>
    <mergeCell ref="B13:C13"/>
    <mergeCell ref="B14:C14"/>
    <mergeCell ref="B15:C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DATA!$D$3:$D$7</xm:f>
          </x14:formula1>
          <xm:sqref>S17:Y17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opLeftCell="A94" zoomScale="85" zoomScaleNormal="85" zoomScalePageLayoutView="70" workbookViewId="0">
      <selection activeCell="A7" sqref="A7:B7"/>
    </sheetView>
  </sheetViews>
  <sheetFormatPr defaultColWidth="9.140625" defaultRowHeight="15" x14ac:dyDescent="0.25"/>
  <cols>
    <col min="1" max="1" width="58.42578125" style="169" customWidth="1"/>
    <col min="2" max="2" width="59.42578125" style="169" customWidth="1"/>
    <col min="3" max="3" width="47.5703125" style="169" customWidth="1"/>
    <col min="4" max="4" width="46.85546875" style="58" customWidth="1"/>
    <col min="5" max="5" width="51.85546875" style="58" customWidth="1"/>
    <col min="6" max="6" width="44" style="169" customWidth="1"/>
    <col min="7" max="7" width="40.5703125" style="169" customWidth="1"/>
    <col min="8" max="8" width="18" style="169" customWidth="1"/>
    <col min="9" max="9" width="57" style="169" customWidth="1"/>
    <col min="10" max="10" width="51.7109375" style="169" customWidth="1"/>
    <col min="11" max="11" width="49.140625" style="169" customWidth="1"/>
    <col min="12" max="12" width="9.140625" style="169"/>
    <col min="13" max="13" width="234.140625" style="169" bestFit="1" customWidth="1"/>
    <col min="14" max="16384" width="9.140625" style="169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704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313</v>
      </c>
      <c r="D7" s="65"/>
      <c r="E7" s="56"/>
      <c r="F7" s="47"/>
      <c r="G7" s="47"/>
      <c r="H7" s="47"/>
      <c r="I7" s="47"/>
      <c r="J7" s="47"/>
    </row>
    <row r="8" spans="1:29" ht="19.5" thickBot="1" x14ac:dyDescent="0.3">
      <c r="A8" s="943"/>
      <c r="B8" s="944"/>
      <c r="C8" s="945"/>
      <c r="D8" s="47"/>
      <c r="E8" s="47"/>
      <c r="F8" s="47"/>
      <c r="G8" s="47"/>
      <c r="H8" s="47"/>
      <c r="I8" s="47"/>
      <c r="J8" s="47"/>
    </row>
    <row r="9" spans="1:29" ht="21" customHeight="1" thickBot="1" x14ac:dyDescent="0.4">
      <c r="A9" s="932" t="s">
        <v>329</v>
      </c>
      <c r="B9" s="933"/>
      <c r="C9" s="933"/>
      <c r="D9" s="863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25">
      <c r="A10" s="117" t="s">
        <v>219</v>
      </c>
      <c r="B10" s="972" t="s">
        <v>1294</v>
      </c>
      <c r="C10" s="973"/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5.75" x14ac:dyDescent="0.25">
      <c r="A12" s="118" t="s">
        <v>331</v>
      </c>
      <c r="B12" s="936" t="s">
        <v>216</v>
      </c>
      <c r="C12" s="937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36" t="s">
        <v>1295</v>
      </c>
      <c r="C13" s="937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38" t="s">
        <v>899</v>
      </c>
      <c r="C14" s="984"/>
      <c r="D14" s="825" t="s">
        <v>899</v>
      </c>
      <c r="E14" s="826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40">
        <v>1982</v>
      </c>
      <c r="C15" s="939"/>
      <c r="D15" s="720" t="s">
        <v>920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1" t="s">
        <v>1440</v>
      </c>
      <c r="C16" s="942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2</v>
      </c>
      <c r="C17" s="939"/>
      <c r="D17" s="827" t="s">
        <v>908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90" t="s">
        <v>337</v>
      </c>
      <c r="B18" s="940" t="s">
        <v>1301</v>
      </c>
      <c r="C18" s="939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 t="s">
        <v>1303</v>
      </c>
      <c r="C19" s="939"/>
      <c r="D19" s="721" t="s">
        <v>912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0" t="s">
        <v>1304</v>
      </c>
      <c r="C20" s="939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35.25" customHeight="1" x14ac:dyDescent="0.25">
      <c r="A21" s="963" t="s">
        <v>340</v>
      </c>
      <c r="B21" s="960" t="s">
        <v>1377</v>
      </c>
      <c r="C21" s="939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1463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80" t="s">
        <v>1171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1378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15.75" customHeight="1" x14ac:dyDescent="0.25">
      <c r="A25" s="957" t="s">
        <v>342</v>
      </c>
      <c r="B25" s="980" t="s">
        <v>1105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39" customHeight="1" x14ac:dyDescent="0.25">
      <c r="A26" s="958"/>
      <c r="B26" s="952" t="s">
        <v>935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62.75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45" x14ac:dyDescent="0.25">
      <c r="A33" s="111" t="s">
        <v>347</v>
      </c>
      <c r="B33" s="698" t="s">
        <v>1376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2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60" x14ac:dyDescent="0.25">
      <c r="A35" s="122" t="s">
        <v>349</v>
      </c>
      <c r="B35" s="699" t="s">
        <v>1221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75" x14ac:dyDescent="0.25">
      <c r="A36" s="122" t="s">
        <v>350</v>
      </c>
      <c r="B36" s="196" t="s">
        <v>1379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108">
        <v>1.54</v>
      </c>
      <c r="C37" s="7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29.25" customHeight="1" x14ac:dyDescent="0.25">
      <c r="A38" s="122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167.2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31.5" x14ac:dyDescent="0.25">
      <c r="A41" s="111" t="s">
        <v>347</v>
      </c>
      <c r="B41" s="729" t="s">
        <v>1439</v>
      </c>
      <c r="C41" s="729" t="s">
        <v>1441</v>
      </c>
      <c r="D41" s="90"/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15.75" x14ac:dyDescent="0.25">
      <c r="A42" s="115" t="s">
        <v>348</v>
      </c>
      <c r="B42" s="728" t="s">
        <v>1437</v>
      </c>
      <c r="C42" s="728" t="s">
        <v>1438</v>
      </c>
      <c r="D42" s="91"/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108" t="s">
        <v>1485</v>
      </c>
      <c r="C43" s="108" t="s">
        <v>1485</v>
      </c>
      <c r="D43" s="91"/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85" t="s">
        <v>1436</v>
      </c>
      <c r="C44" s="85" t="s">
        <v>1435</v>
      </c>
      <c r="D44" s="91"/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15.75" x14ac:dyDescent="0.25">
      <c r="A45" s="115" t="s">
        <v>351</v>
      </c>
      <c r="B45" s="710">
        <v>2.5960000000000001</v>
      </c>
      <c r="C45" s="88">
        <v>2.5299999999999998</v>
      </c>
      <c r="D45" s="92"/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161.25" customHeight="1" x14ac:dyDescent="0.25">
      <c r="A46" s="122" t="s">
        <v>355</v>
      </c>
      <c r="B46" s="110"/>
      <c r="C46" s="83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180.75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103" t="s">
        <v>301</v>
      </c>
      <c r="C48" s="103" t="s">
        <v>302</v>
      </c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60" x14ac:dyDescent="0.25">
      <c r="A49" s="136" t="s">
        <v>347</v>
      </c>
      <c r="B49" s="698" t="s">
        <v>1381</v>
      </c>
      <c r="C49" s="698" t="s">
        <v>1383</v>
      </c>
      <c r="D49" s="90"/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45" x14ac:dyDescent="0.25">
      <c r="A50" s="122" t="s">
        <v>348</v>
      </c>
      <c r="B50" s="699" t="s">
        <v>1382</v>
      </c>
      <c r="C50" s="699" t="s">
        <v>1384</v>
      </c>
      <c r="D50" s="91"/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2" t="s">
        <v>349</v>
      </c>
      <c r="B51" s="733" t="s">
        <v>1133</v>
      </c>
      <c r="C51" s="79" t="s">
        <v>358</v>
      </c>
      <c r="D51" s="91"/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2" t="s">
        <v>350</v>
      </c>
      <c r="B52" s="108" t="s">
        <v>1380</v>
      </c>
      <c r="C52" s="85" t="s">
        <v>1385</v>
      </c>
      <c r="D52" s="91"/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18" x14ac:dyDescent="0.25">
      <c r="A53" s="122" t="s">
        <v>359</v>
      </c>
      <c r="B53" s="777">
        <v>3.04</v>
      </c>
      <c r="C53" s="745">
        <v>2</v>
      </c>
      <c r="D53" s="92"/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15" customHeight="1" x14ac:dyDescent="0.25">
      <c r="A54" s="122" t="s">
        <v>352</v>
      </c>
      <c r="B54" s="106"/>
      <c r="C54" s="63"/>
      <c r="D54" s="92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144.75" customHeight="1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51"/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45" x14ac:dyDescent="0.25">
      <c r="A57" s="111" t="s">
        <v>361</v>
      </c>
      <c r="B57" s="708" t="s">
        <v>1420</v>
      </c>
      <c r="C57" s="709" t="s">
        <v>1422</v>
      </c>
      <c r="D57" s="709" t="s">
        <v>1424</v>
      </c>
      <c r="E57" s="6"/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30" x14ac:dyDescent="0.25">
      <c r="A58" s="122" t="s">
        <v>348</v>
      </c>
      <c r="B58" s="699" t="s">
        <v>1419</v>
      </c>
      <c r="C58" s="728" t="s">
        <v>968</v>
      </c>
      <c r="D58" s="718" t="s">
        <v>1428</v>
      </c>
      <c r="E58" s="6"/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60" x14ac:dyDescent="0.25">
      <c r="A59" s="122" t="s">
        <v>362</v>
      </c>
      <c r="B59" s="699" t="s">
        <v>1418</v>
      </c>
      <c r="C59" s="699" t="s">
        <v>1221</v>
      </c>
      <c r="D59" s="699" t="s">
        <v>1427</v>
      </c>
      <c r="E59" s="6"/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5" t="s">
        <v>1417</v>
      </c>
      <c r="C60" s="85" t="s">
        <v>1425</v>
      </c>
      <c r="D60" s="718" t="s">
        <v>1426</v>
      </c>
      <c r="E60" s="6"/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2" t="s">
        <v>359</v>
      </c>
      <c r="B61" s="154">
        <v>4.03</v>
      </c>
      <c r="C61" s="88">
        <v>6</v>
      </c>
      <c r="D61" s="95">
        <v>6</v>
      </c>
      <c r="E61" s="6"/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2" t="s">
        <v>364</v>
      </c>
      <c r="B62" s="155">
        <v>0.77</v>
      </c>
      <c r="C62" s="85">
        <v>0.77</v>
      </c>
      <c r="D62" s="96">
        <v>0.77</v>
      </c>
      <c r="E62" s="169"/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2" t="s">
        <v>365</v>
      </c>
      <c r="B63" s="156">
        <v>1</v>
      </c>
      <c r="C63" s="84">
        <v>1</v>
      </c>
      <c r="D63" s="97">
        <v>0</v>
      </c>
      <c r="E63" s="70"/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60" x14ac:dyDescent="0.25">
      <c r="A64" s="122" t="s">
        <v>366</v>
      </c>
      <c r="B64" s="157" t="s">
        <v>1416</v>
      </c>
      <c r="C64" s="157" t="s">
        <v>1421</v>
      </c>
      <c r="D64" s="158" t="s">
        <v>1423</v>
      </c>
      <c r="E64" s="70"/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78.75" x14ac:dyDescent="0.25">
      <c r="A65" s="122" t="s">
        <v>352</v>
      </c>
      <c r="B65" s="153"/>
      <c r="C65" s="77"/>
      <c r="D65" s="93"/>
      <c r="E65" s="70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92.75" customHeight="1" thickBot="1" x14ac:dyDescent="0.3">
      <c r="A66" s="116" t="s">
        <v>367</v>
      </c>
      <c r="B66" s="159"/>
      <c r="C66" s="131"/>
      <c r="D66" s="132"/>
      <c r="E66" s="70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0"/>
      <c r="E70" s="930"/>
      <c r="F70" s="930"/>
      <c r="G70" s="931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81" t="s">
        <v>369</v>
      </c>
      <c r="B71" s="982"/>
      <c r="C71" s="982"/>
      <c r="D71" s="982"/>
      <c r="E71" s="982"/>
      <c r="F71" s="982"/>
      <c r="G71" s="983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812" t="s">
        <v>301</v>
      </c>
      <c r="C72" s="865" t="s">
        <v>302</v>
      </c>
      <c r="D72" s="865" t="s">
        <v>302</v>
      </c>
      <c r="E72" s="865" t="s">
        <v>302</v>
      </c>
      <c r="F72" s="865" t="s">
        <v>302</v>
      </c>
      <c r="G72" s="865" t="s">
        <v>302</v>
      </c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47.25" x14ac:dyDescent="0.25">
      <c r="A73" s="160" t="s">
        <v>370</v>
      </c>
      <c r="B73" s="746" t="s">
        <v>1062</v>
      </c>
      <c r="C73" s="844" t="s">
        <v>1391</v>
      </c>
      <c r="D73" s="844" t="s">
        <v>1209</v>
      </c>
      <c r="E73" s="844" t="s">
        <v>1397</v>
      </c>
      <c r="F73" s="844" t="s">
        <v>1403</v>
      </c>
      <c r="G73" s="844" t="s">
        <v>1403</v>
      </c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30" x14ac:dyDescent="0.25">
      <c r="A74" s="161" t="s">
        <v>371</v>
      </c>
      <c r="B74" s="843" t="s">
        <v>1390</v>
      </c>
      <c r="C74" s="845" t="s">
        <v>1394</v>
      </c>
      <c r="D74" s="845" t="s">
        <v>1408</v>
      </c>
      <c r="E74" s="845" t="s">
        <v>1407</v>
      </c>
      <c r="F74" s="845" t="s">
        <v>1402</v>
      </c>
      <c r="G74" s="845" t="s">
        <v>1404</v>
      </c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198">
        <v>1986</v>
      </c>
      <c r="C75" s="706">
        <v>2002</v>
      </c>
      <c r="D75" s="706">
        <v>2002</v>
      </c>
      <c r="E75" s="706">
        <v>2005</v>
      </c>
      <c r="F75" s="706">
        <v>1995</v>
      </c>
      <c r="G75" s="706">
        <v>1995</v>
      </c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200">
        <v>87.21</v>
      </c>
      <c r="C76" s="841" t="s">
        <v>1392</v>
      </c>
      <c r="D76" s="841" t="s">
        <v>1395</v>
      </c>
      <c r="E76" s="841" t="s">
        <v>1398</v>
      </c>
      <c r="F76" s="841" t="s">
        <v>1401</v>
      </c>
      <c r="G76" s="841" t="s">
        <v>1405</v>
      </c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0" t="s">
        <v>1473</v>
      </c>
      <c r="C77" s="841" t="s">
        <v>1393</v>
      </c>
      <c r="D77" s="841" t="s">
        <v>1396</v>
      </c>
      <c r="E77" s="841" t="s">
        <v>1399</v>
      </c>
      <c r="F77" s="841" t="s">
        <v>1400</v>
      </c>
      <c r="G77" s="841" t="s">
        <v>1406</v>
      </c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81" t="s">
        <v>378</v>
      </c>
      <c r="C78" s="81" t="s">
        <v>378</v>
      </c>
      <c r="D78" s="81" t="s">
        <v>378</v>
      </c>
      <c r="E78" s="81" t="s">
        <v>378</v>
      </c>
      <c r="F78" s="81" t="s">
        <v>378</v>
      </c>
      <c r="G78" s="81" t="s">
        <v>378</v>
      </c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773" t="s">
        <v>376</v>
      </c>
      <c r="C79" s="871" t="s">
        <v>1479</v>
      </c>
      <c r="D79" s="871" t="s">
        <v>1479</v>
      </c>
      <c r="E79" s="871" t="s">
        <v>1479</v>
      </c>
      <c r="F79" s="871" t="s">
        <v>1479</v>
      </c>
      <c r="G79" s="871" t="s">
        <v>1479</v>
      </c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794" t="s">
        <v>1186</v>
      </c>
      <c r="D80" s="794" t="s">
        <v>1186</v>
      </c>
      <c r="E80" s="794" t="s">
        <v>1186</v>
      </c>
      <c r="F80" s="794" t="s">
        <v>1186</v>
      </c>
      <c r="G80" s="794" t="s">
        <v>1186</v>
      </c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7" t="s">
        <v>1028</v>
      </c>
      <c r="C81" s="702" t="s">
        <v>977</v>
      </c>
      <c r="D81" s="702" t="s">
        <v>977</v>
      </c>
      <c r="E81" s="702" t="s">
        <v>977</v>
      </c>
      <c r="F81" s="702" t="s">
        <v>977</v>
      </c>
      <c r="G81" s="702" t="s">
        <v>977</v>
      </c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27" customHeight="1" x14ac:dyDescent="0.25">
      <c r="A82" s="161" t="s">
        <v>383</v>
      </c>
      <c r="B82" s="143"/>
      <c r="C82" s="80"/>
      <c r="D82" s="100"/>
      <c r="E82" s="100"/>
      <c r="F82" s="100"/>
      <c r="G82" s="100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203.25" customHeight="1" thickBot="1" x14ac:dyDescent="0.3">
      <c r="A83" s="203" t="s">
        <v>385</v>
      </c>
      <c r="B83" s="146"/>
      <c r="C83" s="147"/>
      <c r="D83" s="102"/>
      <c r="E83" s="102"/>
      <c r="F83" s="102"/>
      <c r="G83" s="102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876" t="s">
        <v>301</v>
      </c>
      <c r="C84" s="876" t="s">
        <v>301</v>
      </c>
      <c r="D84" s="876" t="s">
        <v>301</v>
      </c>
      <c r="E84" s="876" t="s">
        <v>301</v>
      </c>
      <c r="F84" s="876" t="s">
        <v>301</v>
      </c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844" t="s">
        <v>1391</v>
      </c>
      <c r="C85" s="844" t="s">
        <v>1209</v>
      </c>
      <c r="D85" s="844" t="s">
        <v>1397</v>
      </c>
      <c r="E85" s="844" t="s">
        <v>1403</v>
      </c>
      <c r="F85" s="844" t="s">
        <v>1403</v>
      </c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845" t="s">
        <v>1394</v>
      </c>
      <c r="C86" s="859" t="s">
        <v>1460</v>
      </c>
      <c r="D86" s="859" t="s">
        <v>1461</v>
      </c>
      <c r="E86" s="859" t="s">
        <v>1462</v>
      </c>
      <c r="F86" s="845" t="s">
        <v>1404</v>
      </c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161" t="s">
        <v>372</v>
      </c>
      <c r="B87" s="706">
        <v>2002</v>
      </c>
      <c r="C87" s="706">
        <v>2002</v>
      </c>
      <c r="D87" s="706">
        <v>2005</v>
      </c>
      <c r="E87" s="706">
        <v>1995</v>
      </c>
      <c r="F87" s="706">
        <v>1995</v>
      </c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841" t="s">
        <v>1409</v>
      </c>
      <c r="C88" s="841" t="s">
        <v>1411</v>
      </c>
      <c r="D88" s="841" t="s">
        <v>1413</v>
      </c>
      <c r="E88" s="841" t="s">
        <v>1401</v>
      </c>
      <c r="F88" s="841" t="s">
        <v>1405</v>
      </c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841" t="s">
        <v>1410</v>
      </c>
      <c r="C89" s="841" t="s">
        <v>1412</v>
      </c>
      <c r="D89" s="841" t="s">
        <v>1415</v>
      </c>
      <c r="E89" s="841" t="s">
        <v>1414</v>
      </c>
      <c r="F89" s="841" t="s">
        <v>1192</v>
      </c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71" t="s">
        <v>1479</v>
      </c>
      <c r="C90" s="871" t="s">
        <v>1479</v>
      </c>
      <c r="D90" s="871" t="s">
        <v>1479</v>
      </c>
      <c r="E90" s="871" t="s">
        <v>1479</v>
      </c>
      <c r="F90" s="871" t="s">
        <v>1479</v>
      </c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30" x14ac:dyDescent="0.25">
      <c r="A91" s="161" t="s">
        <v>389</v>
      </c>
      <c r="B91" s="794" t="s">
        <v>1186</v>
      </c>
      <c r="C91" s="794" t="s">
        <v>1186</v>
      </c>
      <c r="D91" s="794" t="s">
        <v>1186</v>
      </c>
      <c r="E91" s="794" t="s">
        <v>1186</v>
      </c>
      <c r="F91" s="794" t="s">
        <v>1186</v>
      </c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30" x14ac:dyDescent="0.25">
      <c r="A92" s="162" t="s">
        <v>382</v>
      </c>
      <c r="B92" s="702" t="s">
        <v>977</v>
      </c>
      <c r="C92" s="702" t="s">
        <v>977</v>
      </c>
      <c r="D92" s="702" t="s">
        <v>977</v>
      </c>
      <c r="E92" s="702" t="s">
        <v>977</v>
      </c>
      <c r="F92" s="702" t="s">
        <v>977</v>
      </c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20.25" customHeight="1" x14ac:dyDescent="0.25">
      <c r="A93" s="161" t="s">
        <v>383</v>
      </c>
      <c r="C93" s="702"/>
      <c r="D93" s="702"/>
      <c r="E93" s="702"/>
      <c r="F93" s="702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56" customHeight="1" thickBot="1" x14ac:dyDescent="0.3">
      <c r="A94" s="203" t="s">
        <v>390</v>
      </c>
      <c r="B94" s="80"/>
      <c r="C94" s="100"/>
      <c r="D94" s="100"/>
      <c r="E94" s="100"/>
      <c r="F94" s="100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47"/>
      <c r="C95" s="102"/>
      <c r="D95" s="102"/>
      <c r="E95" s="102"/>
      <c r="F95" s="102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81" t="s">
        <v>1004</v>
      </c>
      <c r="C96" s="197"/>
      <c r="D96" s="164"/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2" t="s">
        <v>393</v>
      </c>
      <c r="B97" s="165" t="s">
        <v>378</v>
      </c>
      <c r="C97" s="166"/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30" x14ac:dyDescent="0.25">
      <c r="A98" s="122" t="s">
        <v>371</v>
      </c>
      <c r="B98" s="783" t="s">
        <v>1152</v>
      </c>
      <c r="C98" s="199"/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2" t="s">
        <v>372</v>
      </c>
      <c r="B99" s="783" t="s">
        <v>378</v>
      </c>
      <c r="C99" s="199"/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2" t="s">
        <v>397</v>
      </c>
      <c r="B100" s="783" t="s">
        <v>378</v>
      </c>
      <c r="C100" s="199"/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83" t="s">
        <v>378</v>
      </c>
      <c r="C101" s="199"/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2" t="s">
        <v>399</v>
      </c>
      <c r="B102" s="783" t="s">
        <v>378</v>
      </c>
      <c r="C102" s="198"/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15.75" x14ac:dyDescent="0.25">
      <c r="A103" s="122" t="s">
        <v>381</v>
      </c>
      <c r="B103" s="783" t="s">
        <v>378</v>
      </c>
      <c r="C103" s="199"/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15.75" x14ac:dyDescent="0.25">
      <c r="A104" s="113" t="s">
        <v>382</v>
      </c>
      <c r="B104" s="783" t="s">
        <v>378</v>
      </c>
      <c r="C104" s="199"/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47.25" x14ac:dyDescent="0.25">
      <c r="A105" s="122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32.25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103" t="s">
        <v>301</v>
      </c>
      <c r="C107" s="103" t="s">
        <v>302</v>
      </c>
      <c r="D107" s="103" t="s">
        <v>303</v>
      </c>
      <c r="E107" s="151"/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839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47.25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103" t="s">
        <v>303</v>
      </c>
      <c r="E119" s="836" t="s">
        <v>304</v>
      </c>
      <c r="F119" s="6"/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839" t="s">
        <v>1327</v>
      </c>
      <c r="C120" s="840" t="s">
        <v>1386</v>
      </c>
      <c r="D120" s="847" t="s">
        <v>1429</v>
      </c>
      <c r="E120" s="855" t="s">
        <v>1433</v>
      </c>
      <c r="F120" s="6"/>
      <c r="G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30" x14ac:dyDescent="0.25">
      <c r="A121" s="122" t="s">
        <v>371</v>
      </c>
      <c r="B121" s="846" t="s">
        <v>1196</v>
      </c>
      <c r="C121" s="853" t="s">
        <v>1431</v>
      </c>
      <c r="D121" s="848" t="s">
        <v>1430</v>
      </c>
      <c r="E121" s="854" t="s">
        <v>1432</v>
      </c>
      <c r="F121" s="6"/>
      <c r="G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6.5" customHeight="1" x14ac:dyDescent="0.25">
      <c r="A122" s="122" t="s">
        <v>372</v>
      </c>
      <c r="B122" s="198">
        <v>1986</v>
      </c>
      <c r="C122" s="81">
        <v>1990</v>
      </c>
      <c r="D122" s="100">
        <v>2017</v>
      </c>
      <c r="E122" s="850">
        <v>1986</v>
      </c>
      <c r="F122" s="6"/>
      <c r="G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206">
        <v>50</v>
      </c>
      <c r="C123" s="207">
        <v>3</v>
      </c>
      <c r="D123" s="208">
        <v>16</v>
      </c>
      <c r="E123" s="849">
        <v>10</v>
      </c>
      <c r="F123" s="6"/>
      <c r="G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206">
        <v>2</v>
      </c>
      <c r="C124" s="207">
        <v>1</v>
      </c>
      <c r="D124" s="208">
        <v>2</v>
      </c>
      <c r="E124" s="849">
        <v>1</v>
      </c>
      <c r="F124" s="6"/>
      <c r="G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411</v>
      </c>
      <c r="B125" s="209">
        <v>36</v>
      </c>
      <c r="C125" s="207">
        <v>70</v>
      </c>
      <c r="D125" s="208">
        <v>16.600000000000001</v>
      </c>
      <c r="E125" s="849">
        <v>80</v>
      </c>
      <c r="F125" s="6"/>
      <c r="G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2" t="s">
        <v>412</v>
      </c>
      <c r="B126" s="200">
        <v>100</v>
      </c>
      <c r="C126" s="201">
        <v>18</v>
      </c>
      <c r="D126" s="208">
        <v>60</v>
      </c>
      <c r="E126" s="849">
        <v>18</v>
      </c>
      <c r="F126" s="6"/>
      <c r="G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45" x14ac:dyDescent="0.25">
      <c r="A127" s="122" t="s">
        <v>381</v>
      </c>
      <c r="B127" s="793" t="s">
        <v>1331</v>
      </c>
      <c r="C127" s="793" t="s">
        <v>1331</v>
      </c>
      <c r="D127" s="793" t="s">
        <v>1331</v>
      </c>
      <c r="E127" s="793" t="s">
        <v>1331</v>
      </c>
      <c r="F127" s="6"/>
      <c r="G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15.75" x14ac:dyDescent="0.25">
      <c r="A128" s="113" t="s">
        <v>382</v>
      </c>
      <c r="B128" s="854" t="s">
        <v>954</v>
      </c>
      <c r="C128" s="854" t="s">
        <v>954</v>
      </c>
      <c r="D128" s="854" t="s">
        <v>954</v>
      </c>
      <c r="E128" s="854" t="s">
        <v>954</v>
      </c>
      <c r="F128" s="6"/>
      <c r="G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27.75" customHeight="1" x14ac:dyDescent="0.25">
      <c r="A129" s="122" t="s">
        <v>383</v>
      </c>
      <c r="B129" s="149"/>
      <c r="C129" s="124"/>
      <c r="D129" s="137"/>
      <c r="E129" s="851"/>
      <c r="F129" s="6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70.25" customHeight="1" thickBot="1" x14ac:dyDescent="0.3">
      <c r="A130" s="204" t="s">
        <v>384</v>
      </c>
      <c r="B130" s="148"/>
      <c r="C130" s="121"/>
      <c r="D130" s="102"/>
      <c r="E130" s="852"/>
      <c r="F130" s="6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21.75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31.5" x14ac:dyDescent="0.25">
      <c r="A132" s="136" t="s">
        <v>414</v>
      </c>
      <c r="B132" s="838" t="s">
        <v>533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210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07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1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10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212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212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23"/>
      <c r="C139" s="81"/>
      <c r="D139" s="101"/>
      <c r="E139" s="169"/>
    </row>
    <row r="140" spans="1:20" ht="47.25" x14ac:dyDescent="0.25">
      <c r="A140" s="122" t="s">
        <v>383</v>
      </c>
      <c r="B140" s="123"/>
      <c r="C140" s="201"/>
      <c r="D140" s="101"/>
      <c r="E140" s="169"/>
    </row>
    <row r="141" spans="1:20" ht="32.25" thickBot="1" x14ac:dyDescent="0.3">
      <c r="A141" s="213" t="s">
        <v>384</v>
      </c>
      <c r="B141" s="211"/>
      <c r="C141" s="121"/>
      <c r="D141" s="102"/>
    </row>
  </sheetData>
  <mergeCells count="29">
    <mergeCell ref="B15:C15"/>
    <mergeCell ref="B17:C17"/>
    <mergeCell ref="B18:C18"/>
    <mergeCell ref="B19:C19"/>
    <mergeCell ref="B20:C20"/>
    <mergeCell ref="B10:C10"/>
    <mergeCell ref="B11:C11"/>
    <mergeCell ref="B12:C12"/>
    <mergeCell ref="B13:C13"/>
    <mergeCell ref="B14:C14"/>
    <mergeCell ref="A1:B6"/>
    <mergeCell ref="C3:C6"/>
    <mergeCell ref="A7:B7"/>
    <mergeCell ref="A8:C8"/>
    <mergeCell ref="A9:C9"/>
    <mergeCell ref="A71:G71"/>
    <mergeCell ref="A70:G70"/>
    <mergeCell ref="B16:C16"/>
    <mergeCell ref="A21:A23"/>
    <mergeCell ref="B21:C21"/>
    <mergeCell ref="B22:C22"/>
    <mergeCell ref="B23:C23"/>
    <mergeCell ref="A31:D31"/>
    <mergeCell ref="B24:C24"/>
    <mergeCell ref="A25:A26"/>
    <mergeCell ref="B25:C25"/>
    <mergeCell ref="B26:C26"/>
    <mergeCell ref="B27:C27"/>
    <mergeCell ref="A30:D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DATA!$D$3:$D$7</xm:f>
          </x14:formula1>
          <xm:sqref>S17:Y17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opLeftCell="A103" zoomScale="85" zoomScaleNormal="85" zoomScalePageLayoutView="70" workbookViewId="0">
      <selection activeCell="A7" sqref="A7:B7"/>
    </sheetView>
  </sheetViews>
  <sheetFormatPr defaultColWidth="9.140625" defaultRowHeight="15" x14ac:dyDescent="0.25"/>
  <cols>
    <col min="1" max="1" width="58.42578125" style="169" customWidth="1"/>
    <col min="2" max="2" width="69.140625" style="169" customWidth="1"/>
    <col min="3" max="3" width="51.140625" style="169" customWidth="1"/>
    <col min="4" max="4" width="50.5703125" style="58" customWidth="1"/>
    <col min="5" max="5" width="43.28515625" style="58" customWidth="1"/>
    <col min="6" max="6" width="12.5703125" style="169" customWidth="1"/>
    <col min="7" max="7" width="22" style="169" customWidth="1"/>
    <col min="8" max="8" width="18" style="169" customWidth="1"/>
    <col min="9" max="9" width="57" style="169" customWidth="1"/>
    <col min="10" max="10" width="51.7109375" style="169" customWidth="1"/>
    <col min="11" max="11" width="49.140625" style="169" customWidth="1"/>
    <col min="12" max="12" width="9.140625" style="169"/>
    <col min="13" max="13" width="234.140625" style="169" bestFit="1" customWidth="1"/>
    <col min="14" max="16384" width="9.140625" style="169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704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314</v>
      </c>
      <c r="D7" s="65"/>
      <c r="E7" s="56"/>
      <c r="F7" s="47"/>
      <c r="G7" s="47"/>
      <c r="H7" s="47"/>
      <c r="I7" s="47"/>
      <c r="J7" s="47"/>
    </row>
    <row r="8" spans="1:29" ht="19.5" thickBot="1" x14ac:dyDescent="0.3">
      <c r="A8" s="943"/>
      <c r="B8" s="944"/>
      <c r="C8" s="945"/>
      <c r="D8" s="47"/>
      <c r="E8" s="47"/>
      <c r="F8" s="47"/>
      <c r="G8" s="47"/>
      <c r="H8" s="47"/>
      <c r="I8" s="47"/>
      <c r="J8" s="47"/>
    </row>
    <row r="9" spans="1:29" ht="21" customHeight="1" thickBot="1" x14ac:dyDescent="0.4">
      <c r="A9" s="932" t="s">
        <v>329</v>
      </c>
      <c r="B9" s="933"/>
      <c r="C9" s="985"/>
      <c r="D9" s="60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25">
      <c r="A10" s="117" t="s">
        <v>219</v>
      </c>
      <c r="B10" s="972" t="s">
        <v>497</v>
      </c>
      <c r="C10" s="973"/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5.75" x14ac:dyDescent="0.25">
      <c r="A12" s="118" t="s">
        <v>331</v>
      </c>
      <c r="B12" s="936" t="s">
        <v>216</v>
      </c>
      <c r="C12" s="937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36" t="s">
        <v>498</v>
      </c>
      <c r="C13" s="937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40" t="s">
        <v>1014</v>
      </c>
      <c r="C14" s="984"/>
      <c r="D14" s="864" t="s">
        <v>1014</v>
      </c>
      <c r="E14" s="801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40" t="s">
        <v>501</v>
      </c>
      <c r="C15" s="939"/>
      <c r="D15" s="860" t="s">
        <v>900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0" t="s">
        <v>1453</v>
      </c>
      <c r="C16" s="939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2</v>
      </c>
      <c r="C17" s="939"/>
      <c r="D17" s="721" t="s">
        <v>990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90" t="s">
        <v>337</v>
      </c>
      <c r="B18" s="940" t="s">
        <v>1095</v>
      </c>
      <c r="C18" s="939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 t="s">
        <v>987</v>
      </c>
      <c r="C19" s="939"/>
      <c r="D19" s="721" t="s">
        <v>912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1" t="s">
        <v>986</v>
      </c>
      <c r="C20" s="942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47.25" customHeight="1" x14ac:dyDescent="0.25">
      <c r="A21" s="963" t="s">
        <v>340</v>
      </c>
      <c r="B21" s="959" t="s">
        <v>988</v>
      </c>
      <c r="C21" s="942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989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52" t="s">
        <v>971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1167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15.75" customHeight="1" x14ac:dyDescent="0.25">
      <c r="A25" s="957" t="s">
        <v>342</v>
      </c>
      <c r="B25" s="980" t="s">
        <v>1105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15.75" customHeight="1" x14ac:dyDescent="0.25">
      <c r="A26" s="958"/>
      <c r="B26" s="952" t="s">
        <v>935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88.25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31.5" x14ac:dyDescent="0.25">
      <c r="A33" s="111" t="s">
        <v>347</v>
      </c>
      <c r="B33" s="698" t="s">
        <v>1486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2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75" x14ac:dyDescent="0.25">
      <c r="A35" s="122" t="s">
        <v>349</v>
      </c>
      <c r="B35" s="699" t="s">
        <v>1147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75" x14ac:dyDescent="0.25">
      <c r="A36" s="122" t="s">
        <v>350</v>
      </c>
      <c r="B36" s="731" t="s">
        <v>1131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108">
        <v>1.712</v>
      </c>
      <c r="C37" s="7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195" customHeight="1" x14ac:dyDescent="0.25">
      <c r="A38" s="122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167.2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31.5" x14ac:dyDescent="0.25">
      <c r="A41" s="111" t="s">
        <v>347</v>
      </c>
      <c r="B41" s="698" t="s">
        <v>1487</v>
      </c>
      <c r="C41" s="729" t="s">
        <v>1488</v>
      </c>
      <c r="D41" s="730" t="s">
        <v>1132</v>
      </c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15.75" x14ac:dyDescent="0.25">
      <c r="A42" s="115" t="s">
        <v>348</v>
      </c>
      <c r="B42" s="699" t="s">
        <v>964</v>
      </c>
      <c r="C42" s="728" t="s">
        <v>982</v>
      </c>
      <c r="D42" s="728" t="s">
        <v>982</v>
      </c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108" t="s">
        <v>981</v>
      </c>
      <c r="C43" s="85" t="s">
        <v>983</v>
      </c>
      <c r="D43" s="85" t="s">
        <v>983</v>
      </c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108" t="s">
        <v>980</v>
      </c>
      <c r="C44" s="85" t="s">
        <v>984</v>
      </c>
      <c r="D44" s="91" t="s">
        <v>985</v>
      </c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30" x14ac:dyDescent="0.25">
      <c r="A45" s="115" t="s">
        <v>351</v>
      </c>
      <c r="B45" s="891" t="s">
        <v>1596</v>
      </c>
      <c r="C45" s="710">
        <v>2.5920000000000001</v>
      </c>
      <c r="D45" s="88" t="s">
        <v>1025</v>
      </c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204" customHeight="1" x14ac:dyDescent="0.25">
      <c r="A46" s="122" t="s">
        <v>355</v>
      </c>
      <c r="B46" s="110"/>
      <c r="C46" s="83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180.75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103" t="s">
        <v>301</v>
      </c>
      <c r="C48" s="103" t="s">
        <v>302</v>
      </c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60" x14ac:dyDescent="0.25">
      <c r="A49" s="136" t="s">
        <v>347</v>
      </c>
      <c r="B49" s="698" t="s">
        <v>1489</v>
      </c>
      <c r="C49" s="698" t="s">
        <v>1491</v>
      </c>
      <c r="D49" s="90"/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30" x14ac:dyDescent="0.25">
      <c r="A50" s="122" t="s">
        <v>348</v>
      </c>
      <c r="B50" s="699" t="s">
        <v>1136</v>
      </c>
      <c r="C50" s="699" t="s">
        <v>1137</v>
      </c>
      <c r="D50" s="91"/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2" t="s">
        <v>349</v>
      </c>
      <c r="B51" s="733" t="s">
        <v>1133</v>
      </c>
      <c r="C51" s="79" t="s">
        <v>358</v>
      </c>
      <c r="D51" s="91"/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2" t="s">
        <v>350</v>
      </c>
      <c r="B52" s="108" t="s">
        <v>1134</v>
      </c>
      <c r="C52" s="85" t="s">
        <v>1135</v>
      </c>
      <c r="D52" s="91"/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18" x14ac:dyDescent="0.25">
      <c r="A53" s="122" t="s">
        <v>359</v>
      </c>
      <c r="B53" s="892" t="s">
        <v>1595</v>
      </c>
      <c r="C53" s="745">
        <v>2</v>
      </c>
      <c r="D53" s="92"/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176.25" customHeight="1" x14ac:dyDescent="0.25">
      <c r="A54" s="122" t="s">
        <v>352</v>
      </c>
      <c r="B54" s="106"/>
      <c r="C54" s="63"/>
      <c r="D54" s="92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186" customHeight="1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03" t="s">
        <v>304</v>
      </c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45" x14ac:dyDescent="0.25">
      <c r="A57" s="111" t="s">
        <v>361</v>
      </c>
      <c r="B57" s="708" t="s">
        <v>1148</v>
      </c>
      <c r="C57" s="709" t="s">
        <v>1150</v>
      </c>
      <c r="D57" s="717" t="s">
        <v>1149</v>
      </c>
      <c r="E57" s="872" t="s">
        <v>1493</v>
      </c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30" x14ac:dyDescent="0.25">
      <c r="A58" s="122" t="s">
        <v>348</v>
      </c>
      <c r="B58" s="734" t="s">
        <v>1143</v>
      </c>
      <c r="C58" s="728" t="s">
        <v>1492</v>
      </c>
      <c r="D58" s="718" t="s">
        <v>1141</v>
      </c>
      <c r="E58" s="718" t="s">
        <v>1142</v>
      </c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75" x14ac:dyDescent="0.25">
      <c r="A59" s="122" t="s">
        <v>362</v>
      </c>
      <c r="B59" s="699" t="s">
        <v>1147</v>
      </c>
      <c r="C59" s="85" t="s">
        <v>1161</v>
      </c>
      <c r="D59" s="96" t="s">
        <v>1146</v>
      </c>
      <c r="E59" s="699" t="s">
        <v>1160</v>
      </c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0">
        <v>38.159999999999997</v>
      </c>
      <c r="C60" s="85" t="s">
        <v>1139</v>
      </c>
      <c r="D60" s="718" t="s">
        <v>1140</v>
      </c>
      <c r="E60" s="718" t="s">
        <v>1138</v>
      </c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2" t="s">
        <v>359</v>
      </c>
      <c r="B61" s="154">
        <v>4.3</v>
      </c>
      <c r="C61" s="88">
        <v>3.29</v>
      </c>
      <c r="D61" s="154">
        <v>6.2</v>
      </c>
      <c r="E61" s="95">
        <v>3.6</v>
      </c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2" t="s">
        <v>364</v>
      </c>
      <c r="B62" s="155">
        <v>0.77</v>
      </c>
      <c r="C62" s="85">
        <v>0.85</v>
      </c>
      <c r="D62" s="155">
        <v>0.77</v>
      </c>
      <c r="E62" s="96">
        <v>0.68</v>
      </c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2" t="s">
        <v>365</v>
      </c>
      <c r="B63" s="156">
        <v>1</v>
      </c>
      <c r="C63" s="84">
        <v>1</v>
      </c>
      <c r="D63" s="84">
        <v>1</v>
      </c>
      <c r="E63" s="84">
        <v>1</v>
      </c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31.5" x14ac:dyDescent="0.25">
      <c r="A64" s="122" t="s">
        <v>366</v>
      </c>
      <c r="B64" s="157" t="s">
        <v>1145</v>
      </c>
      <c r="C64" s="157" t="s">
        <v>1145</v>
      </c>
      <c r="D64" s="157" t="s">
        <v>1151</v>
      </c>
      <c r="E64" s="157" t="s">
        <v>1151</v>
      </c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45.75" customHeight="1" x14ac:dyDescent="0.25">
      <c r="A65" s="122" t="s">
        <v>352</v>
      </c>
      <c r="B65" s="153"/>
      <c r="C65" s="77"/>
      <c r="D65" s="93"/>
      <c r="E65" s="93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89.75" customHeight="1" thickBot="1" x14ac:dyDescent="0.3">
      <c r="A66" s="116" t="s">
        <v>367</v>
      </c>
      <c r="B66" s="159"/>
      <c r="C66" s="131"/>
      <c r="D66" s="132"/>
      <c r="E66" s="132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1"/>
      <c r="E70" s="6"/>
      <c r="F70" s="6"/>
      <c r="G70" s="6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46" t="s">
        <v>369</v>
      </c>
      <c r="B71" s="947"/>
      <c r="C71" s="947"/>
      <c r="D71" s="948"/>
      <c r="E71" s="6"/>
      <c r="F71" s="6"/>
      <c r="G71" s="6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103" t="s">
        <v>301</v>
      </c>
      <c r="C72" s="103" t="s">
        <v>302</v>
      </c>
      <c r="D72" s="103" t="s">
        <v>303</v>
      </c>
      <c r="E72" s="151"/>
      <c r="F72" s="6"/>
      <c r="G72" s="6"/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47.25" x14ac:dyDescent="0.25">
      <c r="A73" s="160" t="s">
        <v>370</v>
      </c>
      <c r="B73" s="746" t="s">
        <v>1062</v>
      </c>
      <c r="C73" s="791" t="s">
        <v>1069</v>
      </c>
      <c r="D73" s="184"/>
      <c r="E73" s="6"/>
      <c r="F73" s="6"/>
      <c r="G73" s="6"/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15.75" x14ac:dyDescent="0.25">
      <c r="A74" s="161" t="s">
        <v>371</v>
      </c>
      <c r="B74" s="783" t="s">
        <v>1153</v>
      </c>
      <c r="C74" s="702" t="s">
        <v>973</v>
      </c>
      <c r="D74" s="100"/>
      <c r="E74" s="6"/>
      <c r="F74" s="6"/>
      <c r="G74" s="6"/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198">
        <v>1988</v>
      </c>
      <c r="C75" s="706" t="s">
        <v>974</v>
      </c>
      <c r="D75" s="100"/>
      <c r="E75" s="6"/>
      <c r="F75" s="6"/>
      <c r="G75" s="6"/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200">
        <v>128</v>
      </c>
      <c r="C76" s="795" t="s">
        <v>1356</v>
      </c>
      <c r="D76" s="163"/>
      <c r="E76" s="6"/>
      <c r="F76" s="6"/>
      <c r="G76" s="6"/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0" t="s">
        <v>1469</v>
      </c>
      <c r="C77" s="706" t="s">
        <v>976</v>
      </c>
      <c r="D77" s="100"/>
      <c r="E77" s="6"/>
      <c r="F77" s="6"/>
      <c r="G77" s="6"/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81" t="s">
        <v>378</v>
      </c>
      <c r="C78" s="81" t="s">
        <v>378</v>
      </c>
      <c r="D78" s="100"/>
      <c r="E78" s="6"/>
      <c r="F78" s="6"/>
      <c r="G78" s="6"/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773" t="s">
        <v>376</v>
      </c>
      <c r="C79" s="871" t="s">
        <v>1479</v>
      </c>
      <c r="D79" s="100"/>
      <c r="E79" s="6"/>
      <c r="F79" s="6"/>
      <c r="G79" s="6"/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794" t="s">
        <v>1186</v>
      </c>
      <c r="D80" s="101"/>
      <c r="E80" s="6"/>
      <c r="F80" s="6"/>
      <c r="G80" s="6"/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7" t="s">
        <v>1028</v>
      </c>
      <c r="C81" s="702" t="s">
        <v>977</v>
      </c>
      <c r="D81" s="100"/>
      <c r="E81" s="6"/>
      <c r="F81" s="6"/>
      <c r="G81" s="6"/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16.5" customHeight="1" x14ac:dyDescent="0.25">
      <c r="A82" s="161" t="s">
        <v>383</v>
      </c>
      <c r="B82" s="143"/>
      <c r="C82" s="80"/>
      <c r="D82" s="100"/>
      <c r="E82" s="6"/>
      <c r="F82" s="6"/>
      <c r="G82" s="6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154.5" customHeight="1" thickBot="1" x14ac:dyDescent="0.3">
      <c r="A83" s="203" t="s">
        <v>385</v>
      </c>
      <c r="B83" s="146"/>
      <c r="C83" s="147"/>
      <c r="D83" s="102"/>
      <c r="E83" s="6"/>
      <c r="F83" s="6"/>
      <c r="G83" s="6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103" t="s">
        <v>301</v>
      </c>
      <c r="C84" s="103" t="s">
        <v>302</v>
      </c>
      <c r="D84" s="103" t="s">
        <v>303</v>
      </c>
      <c r="E84" s="151"/>
      <c r="F84" s="6"/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791" t="s">
        <v>1069</v>
      </c>
      <c r="C85" s="142"/>
      <c r="D85" s="142"/>
      <c r="E85" s="6"/>
      <c r="F85" s="6"/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702" t="s">
        <v>973</v>
      </c>
      <c r="C86" s="100"/>
      <c r="D86" s="100"/>
      <c r="E86" s="6"/>
      <c r="F86" s="6"/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161" t="s">
        <v>372</v>
      </c>
      <c r="B87" s="706" t="s">
        <v>974</v>
      </c>
      <c r="C87" s="100"/>
      <c r="D87" s="100"/>
      <c r="E87" s="6"/>
      <c r="F87" s="6"/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795" t="s">
        <v>1357</v>
      </c>
      <c r="C88" s="100"/>
      <c r="D88" s="100"/>
      <c r="E88" s="6"/>
      <c r="F88" s="6"/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706" t="s">
        <v>975</v>
      </c>
      <c r="C89" s="100"/>
      <c r="D89" s="100"/>
      <c r="E89" s="6"/>
      <c r="F89" s="6"/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71" t="s">
        <v>1479</v>
      </c>
      <c r="C90" s="100"/>
      <c r="D90" s="100"/>
      <c r="E90" s="6"/>
      <c r="F90" s="6"/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15.75" x14ac:dyDescent="0.25">
      <c r="A91" s="161" t="s">
        <v>389</v>
      </c>
      <c r="B91" s="712" t="s">
        <v>945</v>
      </c>
      <c r="C91" s="101"/>
      <c r="D91" s="101"/>
      <c r="E91" s="6"/>
      <c r="F91" s="6"/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30" x14ac:dyDescent="0.25">
      <c r="A92" s="162" t="s">
        <v>382</v>
      </c>
      <c r="B92" s="702" t="s">
        <v>972</v>
      </c>
      <c r="C92" s="100"/>
      <c r="D92" s="100"/>
      <c r="E92" s="6"/>
      <c r="F92" s="6"/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37.5" customHeight="1" x14ac:dyDescent="0.25">
      <c r="A93" s="161" t="s">
        <v>383</v>
      </c>
      <c r="B93" s="143"/>
      <c r="C93" s="80"/>
      <c r="D93" s="100"/>
      <c r="E93" s="6"/>
      <c r="F93" s="6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54.5" customHeight="1" thickBot="1" x14ac:dyDescent="0.3">
      <c r="A94" s="203" t="s">
        <v>390</v>
      </c>
      <c r="B94" s="146"/>
      <c r="C94" s="147"/>
      <c r="D94" s="102"/>
      <c r="E94" s="6"/>
      <c r="F94" s="6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03" t="s">
        <v>301</v>
      </c>
      <c r="C95" s="103" t="s">
        <v>302</v>
      </c>
      <c r="D95" s="103" t="s">
        <v>303</v>
      </c>
      <c r="E95" s="151"/>
      <c r="F95" s="6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81" t="s">
        <v>1004</v>
      </c>
      <c r="C96" s="197"/>
      <c r="D96" s="164"/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2" t="s">
        <v>393</v>
      </c>
      <c r="B97" s="165" t="s">
        <v>378</v>
      </c>
      <c r="C97" s="166"/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30" x14ac:dyDescent="0.25">
      <c r="A98" s="122" t="s">
        <v>371</v>
      </c>
      <c r="B98" s="783" t="s">
        <v>1152</v>
      </c>
      <c r="C98" s="199"/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2" t="s">
        <v>372</v>
      </c>
      <c r="B99" s="783" t="s">
        <v>378</v>
      </c>
      <c r="C99" s="199"/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2" t="s">
        <v>397</v>
      </c>
      <c r="B100" s="783" t="s">
        <v>378</v>
      </c>
      <c r="C100" s="199"/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83" t="s">
        <v>378</v>
      </c>
      <c r="C101" s="199"/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2" t="s">
        <v>399</v>
      </c>
      <c r="B102" s="783" t="s">
        <v>378</v>
      </c>
      <c r="C102" s="198"/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15.75" x14ac:dyDescent="0.25">
      <c r="A103" s="122" t="s">
        <v>381</v>
      </c>
      <c r="B103" s="783" t="s">
        <v>378</v>
      </c>
      <c r="C103" s="199"/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15.75" x14ac:dyDescent="0.25">
      <c r="A104" s="113" t="s">
        <v>382</v>
      </c>
      <c r="B104" s="783" t="s">
        <v>378</v>
      </c>
      <c r="C104" s="199"/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47.25" x14ac:dyDescent="0.25">
      <c r="A105" s="122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32.25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103" t="s">
        <v>301</v>
      </c>
      <c r="C107" s="103" t="s">
        <v>302</v>
      </c>
      <c r="D107" s="103" t="s">
        <v>303</v>
      </c>
      <c r="E107" s="151"/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781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36" customHeight="1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103" t="s">
        <v>303</v>
      </c>
      <c r="E119" s="151"/>
      <c r="F119" s="6"/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781" t="s">
        <v>1154</v>
      </c>
      <c r="C120" s="784" t="s">
        <v>955</v>
      </c>
      <c r="D120" s="833" t="s">
        <v>1347</v>
      </c>
      <c r="E120" s="6"/>
      <c r="F120" s="6"/>
      <c r="G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30" x14ac:dyDescent="0.25">
      <c r="A121" s="122" t="s">
        <v>371</v>
      </c>
      <c r="B121" s="783" t="s">
        <v>1156</v>
      </c>
      <c r="C121" s="785" t="s">
        <v>1155</v>
      </c>
      <c r="D121" s="790" t="s">
        <v>1159</v>
      </c>
      <c r="E121" s="6"/>
      <c r="F121" s="6"/>
      <c r="G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6.5" customHeight="1" x14ac:dyDescent="0.25">
      <c r="A122" s="122" t="s">
        <v>372</v>
      </c>
      <c r="B122" s="783" t="s">
        <v>1158</v>
      </c>
      <c r="C122" s="788" t="s">
        <v>1157</v>
      </c>
      <c r="D122" s="100">
        <v>1990</v>
      </c>
      <c r="E122" s="6"/>
      <c r="F122" s="6"/>
      <c r="G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786">
        <v>46</v>
      </c>
      <c r="C123" s="207">
        <v>12</v>
      </c>
      <c r="D123" s="208">
        <v>2</v>
      </c>
      <c r="E123" s="6"/>
      <c r="F123" s="6"/>
      <c r="G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787">
        <v>2</v>
      </c>
      <c r="C124" s="207">
        <v>1</v>
      </c>
      <c r="D124" s="789">
        <v>1</v>
      </c>
      <c r="E124" s="6"/>
      <c r="F124" s="6"/>
      <c r="G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411</v>
      </c>
      <c r="B125" s="830" t="s">
        <v>1334</v>
      </c>
      <c r="C125" s="207">
        <v>80</v>
      </c>
      <c r="D125" s="725">
        <v>500</v>
      </c>
      <c r="E125" s="768"/>
      <c r="F125" s="6"/>
      <c r="G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2" t="s">
        <v>412</v>
      </c>
      <c r="B126" s="831">
        <v>100</v>
      </c>
      <c r="C126" s="806">
        <v>18</v>
      </c>
      <c r="D126" s="807">
        <v>110</v>
      </c>
      <c r="E126" s="6"/>
      <c r="F126" s="6"/>
      <c r="G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30" x14ac:dyDescent="0.25">
      <c r="A127" s="122" t="s">
        <v>381</v>
      </c>
      <c r="B127" s="793" t="s">
        <v>1331</v>
      </c>
      <c r="C127" s="793" t="s">
        <v>1331</v>
      </c>
      <c r="D127" s="888" t="s">
        <v>1604</v>
      </c>
      <c r="E127" s="6"/>
      <c r="F127" s="6"/>
      <c r="G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30" x14ac:dyDescent="0.25">
      <c r="A128" s="113" t="s">
        <v>382</v>
      </c>
      <c r="B128" s="706" t="s">
        <v>954</v>
      </c>
      <c r="C128" s="706" t="s">
        <v>954</v>
      </c>
      <c r="D128" s="809" t="s">
        <v>1251</v>
      </c>
      <c r="E128" s="6"/>
      <c r="F128" s="6"/>
      <c r="G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27.75" customHeight="1" x14ac:dyDescent="0.25">
      <c r="A129" s="122" t="s">
        <v>383</v>
      </c>
      <c r="B129" s="149"/>
      <c r="C129" s="124"/>
      <c r="D129" s="137"/>
      <c r="E129" s="6"/>
      <c r="F129" s="6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11.75" customHeight="1" thickBot="1" x14ac:dyDescent="0.3">
      <c r="A130" s="204" t="s">
        <v>384</v>
      </c>
      <c r="B130" s="148"/>
      <c r="C130" s="121"/>
      <c r="D130" s="102"/>
      <c r="E130" s="6"/>
      <c r="F130" s="6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21.75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31.5" x14ac:dyDescent="0.25">
      <c r="A132" s="136" t="s">
        <v>414</v>
      </c>
      <c r="B132" s="782" t="s">
        <v>533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210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07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1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10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212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212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23"/>
      <c r="C139" s="81"/>
      <c r="D139" s="101"/>
      <c r="E139" s="169"/>
    </row>
    <row r="140" spans="1:20" ht="47.25" x14ac:dyDescent="0.25">
      <c r="A140" s="122" t="s">
        <v>383</v>
      </c>
      <c r="B140" s="123"/>
      <c r="C140" s="201"/>
      <c r="D140" s="101"/>
      <c r="E140" s="169"/>
    </row>
    <row r="141" spans="1:20" ht="32.25" thickBot="1" x14ac:dyDescent="0.3">
      <c r="A141" s="213" t="s">
        <v>384</v>
      </c>
      <c r="B141" s="211"/>
      <c r="C141" s="121"/>
      <c r="D141" s="102"/>
    </row>
  </sheetData>
  <mergeCells count="29">
    <mergeCell ref="A31:D31"/>
    <mergeCell ref="A70:D70"/>
    <mergeCell ref="A71:D71"/>
    <mergeCell ref="B24:C24"/>
    <mergeCell ref="A25:A26"/>
    <mergeCell ref="B25:C25"/>
    <mergeCell ref="B26:C26"/>
    <mergeCell ref="B27:C27"/>
    <mergeCell ref="A30:D30"/>
    <mergeCell ref="B17:C17"/>
    <mergeCell ref="B18:C18"/>
    <mergeCell ref="B19:C19"/>
    <mergeCell ref="B20:C20"/>
    <mergeCell ref="A21:A23"/>
    <mergeCell ref="B21:C21"/>
    <mergeCell ref="B22:C22"/>
    <mergeCell ref="B23:C23"/>
    <mergeCell ref="B16:C16"/>
    <mergeCell ref="A1:B6"/>
    <mergeCell ref="C3:C6"/>
    <mergeCell ref="A7:B7"/>
    <mergeCell ref="A8:C8"/>
    <mergeCell ref="A9:C9"/>
    <mergeCell ref="B10:C10"/>
    <mergeCell ref="B11:C11"/>
    <mergeCell ref="B12:C12"/>
    <mergeCell ref="B13:C13"/>
    <mergeCell ref="B14:C14"/>
    <mergeCell ref="B15:C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DATA!$D$3:$D$7</xm:f>
          </x14:formula1>
          <xm:sqref>S17:Y17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opLeftCell="A127" zoomScale="85" zoomScaleNormal="85" zoomScalePageLayoutView="70" workbookViewId="0">
      <selection activeCell="A7" sqref="A7:B7"/>
    </sheetView>
  </sheetViews>
  <sheetFormatPr defaultColWidth="9.140625" defaultRowHeight="15" x14ac:dyDescent="0.25"/>
  <cols>
    <col min="1" max="1" width="58.42578125" style="169" customWidth="1"/>
    <col min="2" max="2" width="58.5703125" style="169" customWidth="1"/>
    <col min="3" max="3" width="51.140625" style="169" customWidth="1"/>
    <col min="4" max="4" width="50.5703125" style="58" customWidth="1"/>
    <col min="5" max="5" width="19.42578125" style="58" customWidth="1"/>
    <col min="6" max="6" width="2.85546875" style="169" customWidth="1"/>
    <col min="7" max="7" width="22" style="169" customWidth="1"/>
    <col min="8" max="8" width="18" style="169" customWidth="1"/>
    <col min="9" max="9" width="57" style="169" customWidth="1"/>
    <col min="10" max="10" width="51.7109375" style="169" customWidth="1"/>
    <col min="11" max="11" width="49.140625" style="169" customWidth="1"/>
    <col min="12" max="12" width="9.140625" style="169"/>
    <col min="13" max="13" width="234.140625" style="169" bestFit="1" customWidth="1"/>
    <col min="14" max="16384" width="9.140625" style="169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704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315</v>
      </c>
      <c r="D7" s="65"/>
      <c r="E7" s="56"/>
      <c r="F7" s="47"/>
      <c r="G7" s="47"/>
      <c r="H7" s="47"/>
      <c r="I7" s="47"/>
      <c r="J7" s="47"/>
    </row>
    <row r="8" spans="1:29" ht="19.5" thickBot="1" x14ac:dyDescent="0.3">
      <c r="A8" s="943"/>
      <c r="B8" s="944"/>
      <c r="C8" s="945"/>
      <c r="D8" s="47"/>
      <c r="E8" s="47"/>
      <c r="F8" s="47"/>
      <c r="G8" s="47"/>
      <c r="H8" s="47"/>
      <c r="I8" s="47"/>
      <c r="J8" s="47"/>
    </row>
    <row r="9" spans="1:29" ht="21" customHeight="1" thickBot="1" x14ac:dyDescent="0.4">
      <c r="A9" s="932" t="s">
        <v>329</v>
      </c>
      <c r="B9" s="933"/>
      <c r="C9" s="933"/>
      <c r="D9" s="862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25">
      <c r="A10" s="117" t="s">
        <v>219</v>
      </c>
      <c r="B10" s="972" t="s">
        <v>1162</v>
      </c>
      <c r="C10" s="973"/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5.75" x14ac:dyDescent="0.25">
      <c r="A12" s="118" t="s">
        <v>331</v>
      </c>
      <c r="B12" s="936" t="s">
        <v>216</v>
      </c>
      <c r="C12" s="937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36" t="s">
        <v>457</v>
      </c>
      <c r="C13" s="937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38" t="s">
        <v>1014</v>
      </c>
      <c r="C14" s="939"/>
      <c r="D14" s="721" t="s">
        <v>1014</v>
      </c>
      <c r="E14" s="61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40" t="s">
        <v>1163</v>
      </c>
      <c r="C15" s="939"/>
      <c r="D15" s="720" t="s">
        <v>1100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0" t="s">
        <v>1452</v>
      </c>
      <c r="C16" s="939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2</v>
      </c>
      <c r="C17" s="939"/>
      <c r="D17" s="721" t="s">
        <v>990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90" t="s">
        <v>337</v>
      </c>
      <c r="B18" s="940" t="s">
        <v>1165</v>
      </c>
      <c r="C18" s="939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 t="s">
        <v>1164</v>
      </c>
      <c r="C19" s="939"/>
      <c r="D19" s="721" t="s">
        <v>912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0" t="s">
        <v>1168</v>
      </c>
      <c r="C20" s="939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26.25" customHeight="1" x14ac:dyDescent="0.25">
      <c r="A21" s="963" t="s">
        <v>340</v>
      </c>
      <c r="B21" s="960" t="s">
        <v>1169</v>
      </c>
      <c r="C21" s="939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1170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86" t="s">
        <v>1171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1166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15.75" customHeight="1" x14ac:dyDescent="0.25">
      <c r="A25" s="957" t="s">
        <v>342</v>
      </c>
      <c r="B25" s="986" t="s">
        <v>1105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15.75" customHeight="1" x14ac:dyDescent="0.25">
      <c r="A26" s="958"/>
      <c r="B26" s="952" t="s">
        <v>935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53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31.5" x14ac:dyDescent="0.25">
      <c r="A33" s="111" t="s">
        <v>347</v>
      </c>
      <c r="B33" s="698" t="s">
        <v>1172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2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60" x14ac:dyDescent="0.25">
      <c r="A35" s="122" t="s">
        <v>349</v>
      </c>
      <c r="B35" s="780" t="s">
        <v>1178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75" x14ac:dyDescent="0.25">
      <c r="A36" s="122" t="s">
        <v>350</v>
      </c>
      <c r="B36" s="731" t="s">
        <v>1179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108">
        <v>1.792</v>
      </c>
      <c r="C37" s="7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78.75" x14ac:dyDescent="0.25">
      <c r="A38" s="122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167.2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31.5" x14ac:dyDescent="0.25">
      <c r="A41" s="111" t="s">
        <v>347</v>
      </c>
      <c r="B41" s="722" t="s">
        <v>1174</v>
      </c>
      <c r="C41" s="86"/>
      <c r="D41" s="90"/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15.75" x14ac:dyDescent="0.25">
      <c r="A42" s="115" t="s">
        <v>348</v>
      </c>
      <c r="B42" s="699" t="s">
        <v>1173</v>
      </c>
      <c r="C42" s="77"/>
      <c r="D42" s="91"/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719" t="s">
        <v>993</v>
      </c>
      <c r="C43" s="79"/>
      <c r="D43" s="91"/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108" t="s">
        <v>1605</v>
      </c>
      <c r="C44" s="79"/>
      <c r="D44" s="91"/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15.75" x14ac:dyDescent="0.25">
      <c r="A45" s="115" t="s">
        <v>351</v>
      </c>
      <c r="B45" s="88" t="s">
        <v>1449</v>
      </c>
      <c r="C45" s="88"/>
      <c r="D45" s="92"/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51.75" customHeight="1" x14ac:dyDescent="0.25">
      <c r="A46" s="122" t="s">
        <v>355</v>
      </c>
      <c r="B46" s="110"/>
      <c r="C46" s="83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50.25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103" t="s">
        <v>301</v>
      </c>
      <c r="C48" s="103" t="s">
        <v>302</v>
      </c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45" x14ac:dyDescent="0.25">
      <c r="A49" s="136" t="s">
        <v>347</v>
      </c>
      <c r="B49" s="698" t="s">
        <v>1489</v>
      </c>
      <c r="C49" s="86"/>
      <c r="D49" s="90"/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30" x14ac:dyDescent="0.25">
      <c r="A50" s="122" t="s">
        <v>348</v>
      </c>
      <c r="B50" s="699" t="s">
        <v>1136</v>
      </c>
      <c r="C50" s="77"/>
      <c r="D50" s="91"/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2" t="s">
        <v>349</v>
      </c>
      <c r="B51" s="733" t="s">
        <v>1133</v>
      </c>
      <c r="C51" s="79"/>
      <c r="D51" s="91"/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2" t="s">
        <v>350</v>
      </c>
      <c r="B52" s="108" t="s">
        <v>1605</v>
      </c>
      <c r="C52" s="79"/>
      <c r="D52" s="91"/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18" x14ac:dyDescent="0.25">
      <c r="A53" s="122" t="s">
        <v>359</v>
      </c>
      <c r="B53" s="892" t="s">
        <v>1595</v>
      </c>
      <c r="C53" s="89"/>
      <c r="D53" s="92"/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193.5" customHeight="1" x14ac:dyDescent="0.25">
      <c r="A54" s="122" t="s">
        <v>352</v>
      </c>
      <c r="B54" s="106"/>
      <c r="C54" s="63"/>
      <c r="D54" s="92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32.25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51"/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31.5" x14ac:dyDescent="0.25">
      <c r="A57" s="111" t="s">
        <v>361</v>
      </c>
      <c r="B57" s="708" t="s">
        <v>1175</v>
      </c>
      <c r="C57" s="709" t="s">
        <v>1182</v>
      </c>
      <c r="D57" s="152"/>
      <c r="E57" s="6"/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15.75" x14ac:dyDescent="0.25">
      <c r="A58" s="122" t="s">
        <v>348</v>
      </c>
      <c r="B58" s="734" t="s">
        <v>1176</v>
      </c>
      <c r="C58" s="728" t="s">
        <v>1450</v>
      </c>
      <c r="D58" s="93"/>
      <c r="E58" s="6"/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31.5" x14ac:dyDescent="0.25">
      <c r="A59" s="122" t="s">
        <v>362</v>
      </c>
      <c r="B59" s="759" t="s">
        <v>1180</v>
      </c>
      <c r="C59" s="780" t="s">
        <v>1183</v>
      </c>
      <c r="D59" s="94"/>
      <c r="E59" s="6"/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5" t="s">
        <v>1177</v>
      </c>
      <c r="C60" s="85" t="s">
        <v>1184</v>
      </c>
      <c r="D60" s="93"/>
      <c r="E60" s="6"/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2" t="s">
        <v>359</v>
      </c>
      <c r="B61" s="154">
        <v>4.03</v>
      </c>
      <c r="C61" s="88">
        <v>6</v>
      </c>
      <c r="D61" s="95"/>
      <c r="E61" s="6"/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2" t="s">
        <v>364</v>
      </c>
      <c r="B62" s="155">
        <v>0.85</v>
      </c>
      <c r="C62" s="85">
        <v>0.77</v>
      </c>
      <c r="D62" s="96"/>
      <c r="E62" s="169"/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2" t="s">
        <v>365</v>
      </c>
      <c r="B63" s="156">
        <v>1</v>
      </c>
      <c r="C63" s="84">
        <v>1</v>
      </c>
      <c r="D63" s="97"/>
      <c r="E63" s="70"/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31.5" x14ac:dyDescent="0.25">
      <c r="A64" s="122" t="s">
        <v>366</v>
      </c>
      <c r="B64" s="714" t="s">
        <v>1181</v>
      </c>
      <c r="C64" s="714" t="s">
        <v>1181</v>
      </c>
      <c r="D64" s="158"/>
      <c r="E64" s="70"/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78.75" x14ac:dyDescent="0.25">
      <c r="A65" s="122" t="s">
        <v>352</v>
      </c>
      <c r="B65" s="153"/>
      <c r="C65" s="77"/>
      <c r="D65" s="93"/>
      <c r="E65" s="70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92.75" customHeight="1" thickBot="1" x14ac:dyDescent="0.3">
      <c r="A66" s="116" t="s">
        <v>367</v>
      </c>
      <c r="B66" s="159"/>
      <c r="C66" s="131"/>
      <c r="D66" s="132"/>
      <c r="E66" s="70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1"/>
      <c r="E70" s="6"/>
      <c r="F70" s="6"/>
      <c r="G70" s="6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46" t="s">
        <v>369</v>
      </c>
      <c r="B71" s="947"/>
      <c r="C71" s="947"/>
      <c r="D71" s="948"/>
      <c r="E71" s="6"/>
      <c r="F71" s="6"/>
      <c r="G71" s="6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103" t="s">
        <v>301</v>
      </c>
      <c r="C72" s="987" t="s">
        <v>302</v>
      </c>
      <c r="D72" s="956"/>
      <c r="E72" s="151"/>
      <c r="F72" s="6"/>
      <c r="G72" s="6"/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47.25" x14ac:dyDescent="0.25">
      <c r="A73" s="160" t="s">
        <v>370</v>
      </c>
      <c r="B73" s="746" t="s">
        <v>1062</v>
      </c>
      <c r="C73" s="791" t="s">
        <v>1069</v>
      </c>
      <c r="D73" s="791" t="s">
        <v>1069</v>
      </c>
      <c r="E73" s="6"/>
      <c r="F73" s="6"/>
      <c r="G73" s="6"/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45" x14ac:dyDescent="0.25">
      <c r="A74" s="161" t="s">
        <v>371</v>
      </c>
      <c r="B74" s="793" t="s">
        <v>1185</v>
      </c>
      <c r="C74" s="794" t="s">
        <v>1187</v>
      </c>
      <c r="D74" s="794" t="s">
        <v>1191</v>
      </c>
      <c r="E74" s="6"/>
      <c r="F74" s="6"/>
      <c r="G74" s="6"/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793">
        <v>1996</v>
      </c>
      <c r="C75" s="706">
        <v>1996</v>
      </c>
      <c r="D75" s="795">
        <v>1990</v>
      </c>
      <c r="E75" s="6"/>
      <c r="F75" s="6"/>
      <c r="G75" s="6"/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200">
        <v>58.14</v>
      </c>
      <c r="C76" s="795" t="s">
        <v>1354</v>
      </c>
      <c r="D76" s="795" t="s">
        <v>1355</v>
      </c>
      <c r="E76" s="6"/>
      <c r="F76" s="6"/>
      <c r="G76" s="6"/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0" t="s">
        <v>1469</v>
      </c>
      <c r="C77" s="795" t="s">
        <v>1188</v>
      </c>
      <c r="D77" s="795" t="s">
        <v>1193</v>
      </c>
      <c r="E77" s="6"/>
      <c r="F77" s="6"/>
      <c r="G77" s="6"/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81" t="s">
        <v>378</v>
      </c>
      <c r="C78" s="81" t="s">
        <v>378</v>
      </c>
      <c r="D78" s="81" t="s">
        <v>378</v>
      </c>
      <c r="E78" s="6"/>
      <c r="F78" s="6"/>
      <c r="G78" s="6"/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877" t="s">
        <v>1494</v>
      </c>
      <c r="C79" s="871" t="s">
        <v>1479</v>
      </c>
      <c r="D79" s="871" t="s">
        <v>1479</v>
      </c>
      <c r="E79" s="6"/>
      <c r="F79" s="6"/>
      <c r="G79" s="6"/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794" t="s">
        <v>1186</v>
      </c>
      <c r="D80" s="794" t="s">
        <v>1186</v>
      </c>
      <c r="E80" s="6"/>
      <c r="F80" s="6"/>
      <c r="G80" s="6"/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7" t="s">
        <v>1028</v>
      </c>
      <c r="C81" s="702" t="s">
        <v>977</v>
      </c>
      <c r="D81" s="702" t="s">
        <v>977</v>
      </c>
      <c r="E81" s="6"/>
      <c r="F81" s="6"/>
      <c r="G81" s="6"/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31.5" customHeight="1" x14ac:dyDescent="0.25">
      <c r="A82" s="161" t="s">
        <v>383</v>
      </c>
      <c r="B82" s="143"/>
      <c r="C82" s="80"/>
      <c r="D82" s="100"/>
      <c r="E82" s="6"/>
      <c r="F82" s="6"/>
      <c r="G82" s="6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150.75" customHeight="1" thickBot="1" x14ac:dyDescent="0.3">
      <c r="A83" s="203" t="s">
        <v>385</v>
      </c>
      <c r="B83" s="146"/>
      <c r="C83" s="147"/>
      <c r="D83" s="102"/>
      <c r="E83" s="6"/>
      <c r="F83" s="6"/>
      <c r="G83" s="6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955" t="s">
        <v>301</v>
      </c>
      <c r="C84" s="956"/>
      <c r="D84" s="103" t="s">
        <v>302</v>
      </c>
      <c r="E84" s="151"/>
      <c r="F84" s="6"/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791" t="s">
        <v>1069</v>
      </c>
      <c r="C85" s="791" t="s">
        <v>1069</v>
      </c>
      <c r="D85" s="797" t="s">
        <v>1195</v>
      </c>
      <c r="E85" s="6"/>
      <c r="F85" s="6"/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794" t="s">
        <v>1187</v>
      </c>
      <c r="C86" s="794" t="s">
        <v>1191</v>
      </c>
      <c r="D86" s="778" t="s">
        <v>1117</v>
      </c>
      <c r="E86" s="6"/>
      <c r="F86" s="6"/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161" t="s">
        <v>372</v>
      </c>
      <c r="B87" s="795">
        <v>1996</v>
      </c>
      <c r="C87" s="795">
        <v>1990</v>
      </c>
      <c r="D87" s="772" t="s">
        <v>1098</v>
      </c>
      <c r="E87" s="6"/>
      <c r="F87" s="6"/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795" t="s">
        <v>1352</v>
      </c>
      <c r="C88" s="795" t="s">
        <v>1353</v>
      </c>
      <c r="D88" s="772" t="s">
        <v>378</v>
      </c>
      <c r="E88" s="6"/>
      <c r="F88" s="6"/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795" t="s">
        <v>1189</v>
      </c>
      <c r="C89" s="795" t="s">
        <v>1192</v>
      </c>
      <c r="D89" s="772" t="s">
        <v>378</v>
      </c>
      <c r="E89" s="6"/>
      <c r="F89" s="6"/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71" t="s">
        <v>1479</v>
      </c>
      <c r="C90" s="871" t="s">
        <v>1479</v>
      </c>
      <c r="D90" s="871" t="s">
        <v>1479</v>
      </c>
      <c r="E90" s="6"/>
      <c r="F90" s="6"/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30" x14ac:dyDescent="0.25">
      <c r="A91" s="161" t="s">
        <v>389</v>
      </c>
      <c r="B91" s="796" t="s">
        <v>1190</v>
      </c>
      <c r="C91" s="796" t="s">
        <v>1190</v>
      </c>
      <c r="D91" s="775" t="s">
        <v>1104</v>
      </c>
      <c r="E91" s="6"/>
      <c r="F91" s="6"/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30" x14ac:dyDescent="0.25">
      <c r="A92" s="162" t="s">
        <v>382</v>
      </c>
      <c r="B92" s="702" t="s">
        <v>972</v>
      </c>
      <c r="C92" s="702" t="s">
        <v>972</v>
      </c>
      <c r="D92" s="867" t="s">
        <v>1328</v>
      </c>
      <c r="E92" s="6"/>
      <c r="F92" s="6"/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21" customHeight="1" x14ac:dyDescent="0.25">
      <c r="A93" s="161" t="s">
        <v>383</v>
      </c>
      <c r="B93" s="143"/>
      <c r="C93" s="80"/>
      <c r="D93" s="100"/>
      <c r="E93" s="6"/>
      <c r="F93" s="6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16.25" customHeight="1" thickBot="1" x14ac:dyDescent="0.3">
      <c r="A94" s="203" t="s">
        <v>390</v>
      </c>
      <c r="B94" s="146"/>
      <c r="C94" s="147"/>
      <c r="D94" s="102"/>
      <c r="E94" s="6"/>
      <c r="F94" s="6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03" t="s">
        <v>301</v>
      </c>
      <c r="C95" s="103" t="s">
        <v>302</v>
      </c>
      <c r="D95" s="103" t="s">
        <v>303</v>
      </c>
      <c r="E95" s="151"/>
      <c r="F95" s="6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81" t="s">
        <v>1004</v>
      </c>
      <c r="C96" s="197"/>
      <c r="D96" s="164"/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2" t="s">
        <v>393</v>
      </c>
      <c r="B97" s="165" t="s">
        <v>378</v>
      </c>
      <c r="C97" s="166"/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15.75" x14ac:dyDescent="0.25">
      <c r="A98" s="122" t="s">
        <v>371</v>
      </c>
      <c r="B98" s="793" t="s">
        <v>1194</v>
      </c>
      <c r="C98" s="199"/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2" t="s">
        <v>372</v>
      </c>
      <c r="B99" s="783" t="s">
        <v>378</v>
      </c>
      <c r="C99" s="199"/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2" t="s">
        <v>397</v>
      </c>
      <c r="B100" s="783" t="s">
        <v>378</v>
      </c>
      <c r="C100" s="199"/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83" t="s">
        <v>378</v>
      </c>
      <c r="C101" s="199"/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2" t="s">
        <v>399</v>
      </c>
      <c r="B102" s="783" t="s">
        <v>378</v>
      </c>
      <c r="C102" s="198"/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15.75" x14ac:dyDescent="0.25">
      <c r="A103" s="122" t="s">
        <v>381</v>
      </c>
      <c r="B103" s="783" t="s">
        <v>378</v>
      </c>
      <c r="C103" s="199"/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15.75" x14ac:dyDescent="0.25">
      <c r="A104" s="113" t="s">
        <v>382</v>
      </c>
      <c r="B104" s="783" t="s">
        <v>378</v>
      </c>
      <c r="C104" s="199"/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47.25" x14ac:dyDescent="0.25">
      <c r="A105" s="122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32.25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103" t="s">
        <v>301</v>
      </c>
      <c r="C107" s="103" t="s">
        <v>302</v>
      </c>
      <c r="D107" s="103" t="s">
        <v>303</v>
      </c>
      <c r="E107" s="151"/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781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47.25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103" t="s">
        <v>303</v>
      </c>
      <c r="E119" s="151"/>
      <c r="F119" s="6"/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857" t="s">
        <v>1451</v>
      </c>
      <c r="C120" s="705" t="s">
        <v>951</v>
      </c>
      <c r="D120" s="800" t="s">
        <v>1036</v>
      </c>
      <c r="F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29.25" customHeight="1" x14ac:dyDescent="0.25">
      <c r="A121" s="122" t="s">
        <v>371</v>
      </c>
      <c r="B121" s="793" t="s">
        <v>1197</v>
      </c>
      <c r="C121" s="793" t="s">
        <v>1199</v>
      </c>
      <c r="D121" s="795" t="s">
        <v>1200</v>
      </c>
      <c r="F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6.5" customHeight="1" x14ac:dyDescent="0.25">
      <c r="A122" s="122" t="s">
        <v>372</v>
      </c>
      <c r="B122" s="793" t="s">
        <v>1098</v>
      </c>
      <c r="C122" s="793" t="s">
        <v>1098</v>
      </c>
      <c r="D122" s="795" t="s">
        <v>1098</v>
      </c>
      <c r="F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206">
        <v>5</v>
      </c>
      <c r="C123" s="206">
        <v>12</v>
      </c>
      <c r="D123" s="207">
        <v>4</v>
      </c>
      <c r="F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799" t="s">
        <v>1198</v>
      </c>
      <c r="C124" s="715" t="s">
        <v>952</v>
      </c>
      <c r="D124" s="207">
        <v>1</v>
      </c>
      <c r="F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411</v>
      </c>
      <c r="B125" s="830" t="s">
        <v>1334</v>
      </c>
      <c r="C125" s="830" t="s">
        <v>1329</v>
      </c>
      <c r="D125" s="813" t="s">
        <v>1330</v>
      </c>
      <c r="F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2" t="s">
        <v>412</v>
      </c>
      <c r="B126" s="858">
        <v>70</v>
      </c>
      <c r="C126" s="831">
        <v>100</v>
      </c>
      <c r="D126" s="806">
        <v>18</v>
      </c>
      <c r="F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30" x14ac:dyDescent="0.25">
      <c r="A127" s="122" t="s">
        <v>381</v>
      </c>
      <c r="B127" s="793" t="s">
        <v>1331</v>
      </c>
      <c r="C127" s="793" t="s">
        <v>1331</v>
      </c>
      <c r="D127" s="793" t="s">
        <v>1331</v>
      </c>
      <c r="F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15.75" x14ac:dyDescent="0.25">
      <c r="A128" s="113" t="s">
        <v>382</v>
      </c>
      <c r="B128" s="706" t="s">
        <v>954</v>
      </c>
      <c r="C128" s="706" t="s">
        <v>954</v>
      </c>
      <c r="D128" s="706" t="s">
        <v>954</v>
      </c>
      <c r="F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26.25" customHeight="1" x14ac:dyDescent="0.25">
      <c r="A129" s="122" t="s">
        <v>383</v>
      </c>
      <c r="B129" s="149"/>
      <c r="C129" s="124"/>
      <c r="D129" s="137"/>
      <c r="E129" s="6"/>
      <c r="F129" s="6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17" customHeight="1" thickBot="1" x14ac:dyDescent="0.3">
      <c r="A130" s="204" t="s">
        <v>384</v>
      </c>
      <c r="B130" s="148"/>
      <c r="C130" s="121"/>
      <c r="D130" s="102"/>
      <c r="E130" s="6"/>
      <c r="F130" s="6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21.75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31.5" x14ac:dyDescent="0.25">
      <c r="A132" s="136" t="s">
        <v>414</v>
      </c>
      <c r="B132" s="782" t="s">
        <v>533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210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07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1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10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212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212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23"/>
      <c r="C139" s="81"/>
      <c r="D139" s="101"/>
      <c r="E139" s="169"/>
    </row>
    <row r="140" spans="1:20" ht="47.25" x14ac:dyDescent="0.25">
      <c r="A140" s="122" t="s">
        <v>383</v>
      </c>
      <c r="B140" s="123"/>
      <c r="C140" s="201"/>
      <c r="D140" s="101"/>
      <c r="E140" s="169"/>
    </row>
    <row r="141" spans="1:20" ht="32.25" thickBot="1" x14ac:dyDescent="0.3">
      <c r="A141" s="213" t="s">
        <v>384</v>
      </c>
      <c r="B141" s="211"/>
      <c r="C141" s="121"/>
      <c r="D141" s="102"/>
    </row>
  </sheetData>
  <mergeCells count="31">
    <mergeCell ref="C72:D72"/>
    <mergeCell ref="B84:C84"/>
    <mergeCell ref="A31:D31"/>
    <mergeCell ref="A70:D70"/>
    <mergeCell ref="A71:D71"/>
    <mergeCell ref="A30:D30"/>
    <mergeCell ref="B17:C17"/>
    <mergeCell ref="B18:C18"/>
    <mergeCell ref="B19:C19"/>
    <mergeCell ref="B20:C20"/>
    <mergeCell ref="A21:A23"/>
    <mergeCell ref="B21:C21"/>
    <mergeCell ref="B22:C22"/>
    <mergeCell ref="B23:C23"/>
    <mergeCell ref="B24:C24"/>
    <mergeCell ref="A25:A26"/>
    <mergeCell ref="B25:C25"/>
    <mergeCell ref="B26:C26"/>
    <mergeCell ref="B27:C27"/>
    <mergeCell ref="B16:C16"/>
    <mergeCell ref="A1:B6"/>
    <mergeCell ref="C3:C6"/>
    <mergeCell ref="A7:B7"/>
    <mergeCell ref="A8:C8"/>
    <mergeCell ref="A9:C9"/>
    <mergeCell ref="B10:C10"/>
    <mergeCell ref="B11:C11"/>
    <mergeCell ref="B12:C12"/>
    <mergeCell ref="B13:C13"/>
    <mergeCell ref="B14:C14"/>
    <mergeCell ref="B15:C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DATA!$D$3:$D$7</xm:f>
          </x14:formula1>
          <xm:sqref>S17:Y17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abSelected="1" topLeftCell="A91" zoomScale="85" zoomScaleNormal="85" zoomScalePageLayoutView="70" workbookViewId="0">
      <selection activeCell="A7" sqref="A7:B7"/>
    </sheetView>
  </sheetViews>
  <sheetFormatPr defaultColWidth="9.140625" defaultRowHeight="15" x14ac:dyDescent="0.25"/>
  <cols>
    <col min="1" max="1" width="58.42578125" style="169" customWidth="1"/>
    <col min="2" max="2" width="58.5703125" style="169" customWidth="1"/>
    <col min="3" max="3" width="51.140625" style="169" customWidth="1"/>
    <col min="4" max="4" width="50.5703125" style="58" customWidth="1"/>
    <col min="5" max="5" width="19.42578125" style="58" customWidth="1"/>
    <col min="6" max="6" width="2.85546875" style="169" customWidth="1"/>
    <col min="7" max="7" width="22" style="169" customWidth="1"/>
    <col min="8" max="8" width="18" style="169" customWidth="1"/>
    <col min="9" max="9" width="57" style="169" customWidth="1"/>
    <col min="10" max="10" width="51.7109375" style="169" customWidth="1"/>
    <col min="11" max="11" width="49.140625" style="169" customWidth="1"/>
    <col min="12" max="12" width="9.140625" style="169"/>
    <col min="13" max="13" width="234.140625" style="169" bestFit="1" customWidth="1"/>
    <col min="14" max="16384" width="9.140625" style="169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126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316</v>
      </c>
      <c r="D7" s="65"/>
      <c r="E7" s="56"/>
      <c r="F7" s="47"/>
      <c r="G7" s="47"/>
      <c r="H7" s="47"/>
      <c r="I7" s="47"/>
      <c r="J7" s="47"/>
    </row>
    <row r="8" spans="1:29" ht="19.5" thickBot="1" x14ac:dyDescent="0.3">
      <c r="A8" s="943"/>
      <c r="B8" s="944"/>
      <c r="C8" s="945"/>
      <c r="D8" s="47"/>
      <c r="E8" s="47"/>
      <c r="F8" s="47"/>
      <c r="G8" s="47"/>
      <c r="H8" s="47"/>
      <c r="I8" s="47"/>
      <c r="J8" s="47"/>
    </row>
    <row r="9" spans="1:29" ht="21" customHeight="1" thickBot="1" x14ac:dyDescent="0.4">
      <c r="A9" s="932" t="s">
        <v>329</v>
      </c>
      <c r="B9" s="933"/>
      <c r="C9" s="933"/>
      <c r="D9" s="862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25">
      <c r="A10" s="117" t="s">
        <v>219</v>
      </c>
      <c r="B10" s="972" t="s">
        <v>1296</v>
      </c>
      <c r="C10" s="973"/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5.75" x14ac:dyDescent="0.25">
      <c r="A12" s="118" t="s">
        <v>331</v>
      </c>
      <c r="B12" s="936" t="s">
        <v>216</v>
      </c>
      <c r="C12" s="937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36" t="s">
        <v>1587</v>
      </c>
      <c r="C13" s="937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38" t="s">
        <v>262</v>
      </c>
      <c r="C14" s="939"/>
      <c r="D14" s="827" t="s">
        <v>262</v>
      </c>
      <c r="E14" s="61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38">
        <v>1986</v>
      </c>
      <c r="C15" s="939"/>
      <c r="D15" s="827" t="s">
        <v>920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0" t="s">
        <v>1336</v>
      </c>
      <c r="C16" s="939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5</v>
      </c>
      <c r="C17" s="939"/>
      <c r="D17" s="827" t="s">
        <v>923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90" t="s">
        <v>337</v>
      </c>
      <c r="B18" s="940" t="s">
        <v>1302</v>
      </c>
      <c r="C18" s="939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 t="s">
        <v>1306</v>
      </c>
      <c r="C19" s="939"/>
      <c r="D19" s="828" t="s">
        <v>912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0" t="s">
        <v>1305</v>
      </c>
      <c r="C20" s="939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31.5" customHeight="1" x14ac:dyDescent="0.25">
      <c r="A21" s="963" t="s">
        <v>340</v>
      </c>
      <c r="B21" s="960" t="s">
        <v>1307</v>
      </c>
      <c r="C21" s="939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1464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80" t="s">
        <v>1300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1297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15.75" customHeight="1" x14ac:dyDescent="0.25">
      <c r="A25" s="957" t="s">
        <v>342</v>
      </c>
      <c r="B25" s="980" t="s">
        <v>1298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15.75" customHeight="1" x14ac:dyDescent="0.25">
      <c r="A26" s="958"/>
      <c r="B26" s="980" t="s">
        <v>1299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78.5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45" x14ac:dyDescent="0.25">
      <c r="A33" s="111" t="s">
        <v>347</v>
      </c>
      <c r="B33" s="698" t="s">
        <v>1468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2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60" x14ac:dyDescent="0.25">
      <c r="A35" s="122" t="s">
        <v>349</v>
      </c>
      <c r="B35" s="780" t="s">
        <v>1178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60" x14ac:dyDescent="0.25">
      <c r="A36" s="122" t="s">
        <v>350</v>
      </c>
      <c r="B36" s="196" t="s">
        <v>1308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887" t="s">
        <v>1588</v>
      </c>
      <c r="C37" s="7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169.5" customHeight="1" x14ac:dyDescent="0.25">
      <c r="A38" s="122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43.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31.5" x14ac:dyDescent="0.25">
      <c r="A41" s="111" t="s">
        <v>347</v>
      </c>
      <c r="B41" s="890" t="s">
        <v>1589</v>
      </c>
      <c r="C41" s="698" t="s">
        <v>1466</v>
      </c>
      <c r="D41" s="90"/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30" x14ac:dyDescent="0.25">
      <c r="A42" s="115" t="s">
        <v>348</v>
      </c>
      <c r="B42" s="728" t="s">
        <v>1311</v>
      </c>
      <c r="C42" s="699" t="s">
        <v>1309</v>
      </c>
      <c r="D42" s="91"/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85" t="s">
        <v>983</v>
      </c>
      <c r="C43" s="108" t="s">
        <v>1448</v>
      </c>
      <c r="D43" s="91"/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85" t="s">
        <v>1312</v>
      </c>
      <c r="C44" s="108" t="s">
        <v>1310</v>
      </c>
      <c r="D44" s="91"/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30" x14ac:dyDescent="0.25">
      <c r="A45" s="115" t="s">
        <v>351</v>
      </c>
      <c r="B45" s="891" t="s">
        <v>1590</v>
      </c>
      <c r="C45" s="891" t="s">
        <v>1591</v>
      </c>
      <c r="D45" s="92"/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173.25" customHeight="1" x14ac:dyDescent="0.25">
      <c r="A46" s="122" t="s">
        <v>355</v>
      </c>
      <c r="B46" s="110"/>
      <c r="C46" s="110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180.75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103" t="s">
        <v>301</v>
      </c>
      <c r="C48" s="103" t="s">
        <v>302</v>
      </c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60" x14ac:dyDescent="0.25">
      <c r="A49" s="136" t="s">
        <v>347</v>
      </c>
      <c r="B49" s="698" t="s">
        <v>1495</v>
      </c>
      <c r="C49" s="698" t="s">
        <v>1496</v>
      </c>
      <c r="D49" s="729" t="s">
        <v>1497</v>
      </c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30" x14ac:dyDescent="0.25">
      <c r="A50" s="122" t="s">
        <v>348</v>
      </c>
      <c r="B50" s="699" t="s">
        <v>1343</v>
      </c>
      <c r="C50" s="699" t="s">
        <v>1137</v>
      </c>
      <c r="D50" s="699" t="s">
        <v>1230</v>
      </c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2" t="s">
        <v>349</v>
      </c>
      <c r="B51" s="79" t="s">
        <v>358</v>
      </c>
      <c r="C51" s="79" t="s">
        <v>358</v>
      </c>
      <c r="D51" s="79" t="s">
        <v>358</v>
      </c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2" t="s">
        <v>350</v>
      </c>
      <c r="B52" s="108" t="s">
        <v>1342</v>
      </c>
      <c r="C52" s="85" t="s">
        <v>1135</v>
      </c>
      <c r="D52" s="85" t="s">
        <v>1229</v>
      </c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18" x14ac:dyDescent="0.25">
      <c r="A53" s="122" t="s">
        <v>359</v>
      </c>
      <c r="B53" s="891" t="s">
        <v>1594</v>
      </c>
      <c r="C53" s="891" t="s">
        <v>1592</v>
      </c>
      <c r="D53" s="891" t="s">
        <v>1593</v>
      </c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36" customHeight="1" x14ac:dyDescent="0.25">
      <c r="A54" s="122" t="s">
        <v>352</v>
      </c>
      <c r="B54" s="106"/>
      <c r="C54" s="63"/>
      <c r="D54" s="63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132.75" customHeight="1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51"/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31.5" x14ac:dyDescent="0.25">
      <c r="A57" s="111" t="s">
        <v>361</v>
      </c>
      <c r="B57" s="708" t="s">
        <v>1317</v>
      </c>
      <c r="C57" s="709" t="s">
        <v>1325</v>
      </c>
      <c r="D57" s="717" t="s">
        <v>1338</v>
      </c>
      <c r="E57" s="6"/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30" x14ac:dyDescent="0.25">
      <c r="A58" s="122" t="s">
        <v>348</v>
      </c>
      <c r="B58" s="734" t="s">
        <v>1323</v>
      </c>
      <c r="C58" s="728" t="s">
        <v>1326</v>
      </c>
      <c r="D58" s="718" t="s">
        <v>1339</v>
      </c>
      <c r="E58" s="6"/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60" x14ac:dyDescent="0.25">
      <c r="A59" s="122" t="s">
        <v>362</v>
      </c>
      <c r="B59" s="887" t="s">
        <v>1606</v>
      </c>
      <c r="C59" s="780" t="s">
        <v>1178</v>
      </c>
      <c r="D59" s="887" t="s">
        <v>1178</v>
      </c>
      <c r="E59" s="6"/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5" t="s">
        <v>1324</v>
      </c>
      <c r="C60" s="85" t="s">
        <v>1340</v>
      </c>
      <c r="D60" s="718" t="s">
        <v>1341</v>
      </c>
      <c r="E60" s="6"/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2" t="s">
        <v>359</v>
      </c>
      <c r="B61" s="154">
        <v>3.92</v>
      </c>
      <c r="C61" s="88">
        <v>5.37</v>
      </c>
      <c r="D61" s="95">
        <v>2.9</v>
      </c>
      <c r="E61" s="6"/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2" t="s">
        <v>364</v>
      </c>
      <c r="B62" s="155">
        <v>0.77</v>
      </c>
      <c r="C62" s="85">
        <v>0.77</v>
      </c>
      <c r="D62" s="96">
        <v>0.68</v>
      </c>
      <c r="E62" s="169"/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2" t="s">
        <v>365</v>
      </c>
      <c r="B63" s="156">
        <v>1</v>
      </c>
      <c r="C63" s="84">
        <v>1</v>
      </c>
      <c r="D63" s="97">
        <v>1</v>
      </c>
      <c r="E63" s="70"/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31.5" x14ac:dyDescent="0.25">
      <c r="A64" s="122" t="s">
        <v>366</v>
      </c>
      <c r="B64" s="157" t="s">
        <v>1321</v>
      </c>
      <c r="C64" s="157" t="s">
        <v>1322</v>
      </c>
      <c r="D64" s="157" t="s">
        <v>1322</v>
      </c>
      <c r="E64" s="70"/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57.75" customHeight="1" x14ac:dyDescent="0.25">
      <c r="A65" s="122" t="s">
        <v>352</v>
      </c>
      <c r="B65" s="153"/>
      <c r="C65" s="77"/>
      <c r="D65" s="93"/>
      <c r="E65" s="70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92.75" customHeight="1" thickBot="1" x14ac:dyDescent="0.3">
      <c r="A66" s="116" t="s">
        <v>367</v>
      </c>
      <c r="B66" s="159"/>
      <c r="C66" s="131"/>
      <c r="D66" s="132"/>
      <c r="E66" s="70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1"/>
      <c r="E70" s="6"/>
      <c r="F70" s="6"/>
      <c r="G70" s="6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46" t="s">
        <v>369</v>
      </c>
      <c r="B71" s="947"/>
      <c r="C71" s="947"/>
      <c r="D71" s="948"/>
      <c r="E71" s="6"/>
      <c r="F71" s="6"/>
      <c r="G71" s="6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103" t="s">
        <v>301</v>
      </c>
      <c r="C72" s="103" t="s">
        <v>302</v>
      </c>
      <c r="D72" s="103" t="s">
        <v>303</v>
      </c>
      <c r="E72" s="151"/>
      <c r="F72" s="6"/>
      <c r="G72" s="6"/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47.25" x14ac:dyDescent="0.25">
      <c r="A73" s="160" t="s">
        <v>370</v>
      </c>
      <c r="B73" s="746" t="s">
        <v>1062</v>
      </c>
      <c r="C73" s="791" t="s">
        <v>1069</v>
      </c>
      <c r="D73" s="184"/>
      <c r="E73" s="6"/>
      <c r="F73" s="6"/>
      <c r="G73" s="6"/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60" x14ac:dyDescent="0.25">
      <c r="A74" s="161" t="s">
        <v>371</v>
      </c>
      <c r="B74" s="793" t="s">
        <v>1313</v>
      </c>
      <c r="C74" s="794" t="s">
        <v>1318</v>
      </c>
      <c r="D74" s="100"/>
      <c r="E74" s="6"/>
      <c r="F74" s="6"/>
      <c r="G74" s="6"/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793">
        <v>1987</v>
      </c>
      <c r="C75" s="706">
        <v>1990</v>
      </c>
      <c r="D75" s="100"/>
      <c r="E75" s="6"/>
      <c r="F75" s="6"/>
      <c r="G75" s="6"/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200">
        <v>93</v>
      </c>
      <c r="C76" s="795" t="s">
        <v>1319</v>
      </c>
      <c r="D76" s="163"/>
      <c r="E76" s="6"/>
      <c r="F76" s="6"/>
      <c r="G76" s="6"/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0" t="s">
        <v>1470</v>
      </c>
      <c r="C77" s="795" t="s">
        <v>1314</v>
      </c>
      <c r="D77" s="100"/>
      <c r="E77" s="6"/>
      <c r="F77" s="6"/>
      <c r="G77" s="6"/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81" t="s">
        <v>378</v>
      </c>
      <c r="C78" s="81" t="s">
        <v>378</v>
      </c>
      <c r="D78" s="100"/>
      <c r="E78" s="6"/>
      <c r="F78" s="6"/>
      <c r="G78" s="6"/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877" t="s">
        <v>376</v>
      </c>
      <c r="C79" s="871" t="s">
        <v>1479</v>
      </c>
      <c r="D79" s="100"/>
      <c r="E79" s="6"/>
      <c r="F79" s="6"/>
      <c r="G79" s="6"/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794" t="s">
        <v>1316</v>
      </c>
      <c r="D80" s="101"/>
      <c r="E80" s="6"/>
      <c r="F80" s="6"/>
      <c r="G80" s="6"/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7" t="s">
        <v>1028</v>
      </c>
      <c r="C81" s="702" t="s">
        <v>977</v>
      </c>
      <c r="D81" s="100"/>
      <c r="E81" s="6"/>
      <c r="F81" s="6"/>
      <c r="G81" s="6"/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36" customHeight="1" x14ac:dyDescent="0.25">
      <c r="A82" s="161" t="s">
        <v>383</v>
      </c>
      <c r="B82" s="143"/>
      <c r="C82" s="80"/>
      <c r="D82" s="100"/>
      <c r="E82" s="6"/>
      <c r="F82" s="6"/>
      <c r="G82" s="6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204.75" customHeight="1" thickBot="1" x14ac:dyDescent="0.3">
      <c r="A83" s="203" t="s">
        <v>385</v>
      </c>
      <c r="B83" s="146"/>
      <c r="C83" s="147"/>
      <c r="D83" s="102"/>
      <c r="E83" s="6"/>
      <c r="F83" s="6"/>
      <c r="G83" s="6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103" t="s">
        <v>301</v>
      </c>
      <c r="C84" s="103" t="s">
        <v>302</v>
      </c>
      <c r="D84" s="103" t="s">
        <v>303</v>
      </c>
      <c r="E84" s="151"/>
      <c r="F84" s="6"/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791" t="s">
        <v>1069</v>
      </c>
      <c r="C85" s="197"/>
      <c r="D85" s="142"/>
      <c r="E85" s="6"/>
      <c r="F85" s="6"/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794" t="s">
        <v>1318</v>
      </c>
      <c r="C86" s="199"/>
      <c r="D86" s="100"/>
      <c r="E86" s="6"/>
      <c r="F86" s="6"/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161" t="s">
        <v>372</v>
      </c>
      <c r="B87" s="795">
        <v>1990</v>
      </c>
      <c r="C87" s="201"/>
      <c r="D87" s="100"/>
      <c r="E87" s="6"/>
      <c r="F87" s="6"/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795" t="s">
        <v>1320</v>
      </c>
      <c r="C88" s="201"/>
      <c r="D88" s="100"/>
      <c r="E88" s="6"/>
      <c r="F88" s="6"/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795" t="s">
        <v>1070</v>
      </c>
      <c r="C89" s="201"/>
      <c r="D89" s="100"/>
      <c r="E89" s="6"/>
      <c r="F89" s="6"/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71" t="s">
        <v>1479</v>
      </c>
      <c r="C90" s="81"/>
      <c r="D90" s="100"/>
      <c r="E90" s="6"/>
      <c r="F90" s="6"/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30" x14ac:dyDescent="0.25">
      <c r="A91" s="161" t="s">
        <v>389</v>
      </c>
      <c r="B91" s="796" t="s">
        <v>1315</v>
      </c>
      <c r="C91" s="199"/>
      <c r="D91" s="101"/>
      <c r="E91" s="6"/>
      <c r="F91" s="6"/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30" x14ac:dyDescent="0.25">
      <c r="A92" s="162" t="s">
        <v>382</v>
      </c>
      <c r="B92" s="702" t="s">
        <v>972</v>
      </c>
      <c r="C92" s="199"/>
      <c r="D92" s="100"/>
      <c r="E92" s="6"/>
      <c r="F92" s="6"/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46.5" customHeight="1" x14ac:dyDescent="0.25">
      <c r="A93" s="161" t="s">
        <v>383</v>
      </c>
      <c r="B93" s="143"/>
      <c r="C93" s="80"/>
      <c r="D93" s="100"/>
      <c r="E93" s="6"/>
      <c r="F93" s="6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81.5" customHeight="1" thickBot="1" x14ac:dyDescent="0.3">
      <c r="A94" s="203" t="s">
        <v>390</v>
      </c>
      <c r="B94" s="146"/>
      <c r="C94" s="147"/>
      <c r="D94" s="102"/>
      <c r="E94" s="6"/>
      <c r="F94" s="6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03" t="s">
        <v>301</v>
      </c>
      <c r="C95" s="103" t="s">
        <v>302</v>
      </c>
      <c r="D95" s="103" t="s">
        <v>303</v>
      </c>
      <c r="E95" s="151"/>
      <c r="F95" s="6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81" t="s">
        <v>1004</v>
      </c>
      <c r="C96" s="197"/>
      <c r="D96" s="164"/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2" t="s">
        <v>393</v>
      </c>
      <c r="B97" s="165" t="s">
        <v>378</v>
      </c>
      <c r="C97" s="166"/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15.75" x14ac:dyDescent="0.25">
      <c r="A98" s="122" t="s">
        <v>371</v>
      </c>
      <c r="B98" s="793" t="s">
        <v>1194</v>
      </c>
      <c r="C98" s="199"/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2" t="s">
        <v>372</v>
      </c>
      <c r="B99" s="783" t="s">
        <v>378</v>
      </c>
      <c r="C99" s="199"/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2" t="s">
        <v>397</v>
      </c>
      <c r="B100" s="783" t="s">
        <v>378</v>
      </c>
      <c r="C100" s="199"/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83" t="s">
        <v>378</v>
      </c>
      <c r="C101" s="199"/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2" t="s">
        <v>399</v>
      </c>
      <c r="B102" s="783" t="s">
        <v>378</v>
      </c>
      <c r="C102" s="198"/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15.75" x14ac:dyDescent="0.25">
      <c r="A103" s="122" t="s">
        <v>381</v>
      </c>
      <c r="B103" s="783" t="s">
        <v>378</v>
      </c>
      <c r="C103" s="199"/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15.75" x14ac:dyDescent="0.25">
      <c r="A104" s="113" t="s">
        <v>382</v>
      </c>
      <c r="B104" s="783" t="s">
        <v>378</v>
      </c>
      <c r="C104" s="199"/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25.5" customHeight="1" x14ac:dyDescent="0.25">
      <c r="A105" s="122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185.25" customHeight="1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103" t="s">
        <v>301</v>
      </c>
      <c r="C107" s="103" t="s">
        <v>302</v>
      </c>
      <c r="D107" s="103" t="s">
        <v>303</v>
      </c>
      <c r="E107" s="151"/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798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47.25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103" t="s">
        <v>303</v>
      </c>
      <c r="E119" s="151"/>
      <c r="F119" s="6"/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798" t="s">
        <v>1327</v>
      </c>
      <c r="C120" s="800" t="s">
        <v>955</v>
      </c>
      <c r="D120" s="184"/>
      <c r="E120" s="6"/>
      <c r="F120" s="6"/>
      <c r="G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45" x14ac:dyDescent="0.25">
      <c r="A121" s="122" t="s">
        <v>371</v>
      </c>
      <c r="B121" s="793" t="s">
        <v>1196</v>
      </c>
      <c r="C121" s="794" t="s">
        <v>1337</v>
      </c>
      <c r="D121" s="205"/>
      <c r="E121" s="6"/>
      <c r="F121" s="6"/>
      <c r="G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6.5" customHeight="1" x14ac:dyDescent="0.25">
      <c r="A122" s="122" t="s">
        <v>372</v>
      </c>
      <c r="B122" s="198">
        <v>1986</v>
      </c>
      <c r="C122" s="81">
        <v>1986</v>
      </c>
      <c r="D122" s="100"/>
      <c r="E122" s="6"/>
      <c r="F122" s="6"/>
      <c r="G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206">
        <v>34</v>
      </c>
      <c r="C123" s="207">
        <v>32</v>
      </c>
      <c r="D123" s="208"/>
      <c r="E123" s="6"/>
      <c r="F123" s="6"/>
      <c r="G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799" t="s">
        <v>1335</v>
      </c>
      <c r="C124" s="207">
        <v>1</v>
      </c>
      <c r="D124" s="208"/>
      <c r="E124" s="6"/>
      <c r="F124" s="6"/>
      <c r="G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411</v>
      </c>
      <c r="B125" s="830" t="s">
        <v>1334</v>
      </c>
      <c r="C125" s="207">
        <v>80</v>
      </c>
      <c r="D125" s="208"/>
      <c r="E125" s="6"/>
      <c r="F125" s="6"/>
      <c r="G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2" t="s">
        <v>412</v>
      </c>
      <c r="B126" s="200">
        <v>100</v>
      </c>
      <c r="C126" s="201">
        <v>18</v>
      </c>
      <c r="D126" s="208"/>
      <c r="E126" s="6"/>
      <c r="F126" s="6"/>
      <c r="G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30" x14ac:dyDescent="0.25">
      <c r="A127" s="122" t="s">
        <v>381</v>
      </c>
      <c r="B127" s="793" t="s">
        <v>1331</v>
      </c>
      <c r="C127" s="793" t="s">
        <v>1331</v>
      </c>
      <c r="D127" s="793"/>
      <c r="E127" s="6"/>
      <c r="F127" s="6"/>
      <c r="G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15.75" x14ac:dyDescent="0.25">
      <c r="A128" s="113" t="s">
        <v>382</v>
      </c>
      <c r="B128" s="795" t="s">
        <v>1328</v>
      </c>
      <c r="C128" s="795" t="s">
        <v>1328</v>
      </c>
      <c r="D128" s="205"/>
      <c r="E128" s="6"/>
      <c r="F128" s="6"/>
      <c r="G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47.25" x14ac:dyDescent="0.25">
      <c r="A129" s="122" t="s">
        <v>383</v>
      </c>
      <c r="B129" s="149"/>
      <c r="C129" s="124"/>
      <c r="D129" s="137"/>
      <c r="E129" s="6"/>
      <c r="F129" s="6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54.5" customHeight="1" thickBot="1" x14ac:dyDescent="0.3">
      <c r="A130" s="204" t="s">
        <v>384</v>
      </c>
      <c r="B130" s="148"/>
      <c r="C130" s="121"/>
      <c r="D130" s="102"/>
      <c r="E130" s="6"/>
      <c r="F130" s="6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40.5" customHeight="1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45" customHeight="1" x14ac:dyDescent="0.25">
      <c r="A132" s="136" t="s">
        <v>414</v>
      </c>
      <c r="B132" s="829" t="s">
        <v>533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210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07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1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10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212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212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23"/>
      <c r="C139" s="81"/>
      <c r="D139" s="101"/>
      <c r="E139" s="169"/>
    </row>
    <row r="140" spans="1:20" ht="47.25" x14ac:dyDescent="0.25">
      <c r="A140" s="122" t="s">
        <v>383</v>
      </c>
      <c r="B140" s="123"/>
      <c r="C140" s="201"/>
      <c r="D140" s="101"/>
      <c r="E140" s="169"/>
    </row>
    <row r="141" spans="1:20" ht="32.25" thickBot="1" x14ac:dyDescent="0.3">
      <c r="A141" s="213" t="s">
        <v>384</v>
      </c>
      <c r="B141" s="211"/>
      <c r="C141" s="121"/>
      <c r="D141" s="102"/>
    </row>
  </sheetData>
  <mergeCells count="29">
    <mergeCell ref="A31:D31"/>
    <mergeCell ref="A70:D70"/>
    <mergeCell ref="A71:D71"/>
    <mergeCell ref="B24:C24"/>
    <mergeCell ref="A25:A26"/>
    <mergeCell ref="B25:C25"/>
    <mergeCell ref="B26:C26"/>
    <mergeCell ref="B27:C27"/>
    <mergeCell ref="A30:D30"/>
    <mergeCell ref="B17:C17"/>
    <mergeCell ref="B18:C18"/>
    <mergeCell ref="B19:C19"/>
    <mergeCell ref="B20:C20"/>
    <mergeCell ref="A21:A23"/>
    <mergeCell ref="B21:C21"/>
    <mergeCell ref="B22:C22"/>
    <mergeCell ref="B23:C23"/>
    <mergeCell ref="B16:C16"/>
    <mergeCell ref="A1:B6"/>
    <mergeCell ref="C3:C6"/>
    <mergeCell ref="A7:B7"/>
    <mergeCell ref="A8:C8"/>
    <mergeCell ref="A9:C9"/>
    <mergeCell ref="B10:C10"/>
    <mergeCell ref="B11:C11"/>
    <mergeCell ref="B12:C12"/>
    <mergeCell ref="B13:C13"/>
    <mergeCell ref="B14:C14"/>
    <mergeCell ref="B15:C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DATA!$D$3:$D$7</xm:f>
          </x14:formula1>
          <xm:sqref>S17:Y17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R13" sqref="R13"/>
    </sheetView>
  </sheetViews>
  <sheetFormatPr defaultColWidth="9.140625" defaultRowHeight="15" x14ac:dyDescent="0.25"/>
  <sheetData/>
  <pageMargins left="0.7" right="0.7" top="0.75" bottom="0.75" header="0.3" footer="0.3"/>
  <pageSetup paperSize="9" scale="59" orientation="portrait" r:id="rId1"/>
  <rowBreaks count="3" manualBreakCount="3">
    <brk id="40" max="16383" man="1"/>
    <brk id="73" max="16383" man="1"/>
    <brk id="117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5121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9525</xdr:rowOff>
              </from>
              <to>
                <xdr:col>14</xdr:col>
                <xdr:colOff>581025</xdr:colOff>
                <xdr:row>42</xdr:row>
                <xdr:rowOff>123825</xdr:rowOff>
              </to>
            </anchor>
          </objectPr>
        </oleObject>
      </mc:Choice>
      <mc:Fallback>
        <oleObject progId="Word.Document.12" shapeId="5121" r:id="rId4"/>
      </mc:Fallback>
    </mc:AlternateContent>
    <mc:AlternateContent xmlns:mc="http://schemas.openxmlformats.org/markup-compatibility/2006">
      <mc:Choice Requires="x14">
        <oleObject progId="Word.Document.12" shapeId="5122" r:id="rId6">
          <objectPr defaultSize="0" autoPict="0" r:id="rId7">
            <anchor moveWithCells="1">
              <from>
                <xdr:col>0</xdr:col>
                <xdr:colOff>76200</xdr:colOff>
                <xdr:row>42</xdr:row>
                <xdr:rowOff>152400</xdr:rowOff>
              </from>
              <to>
                <xdr:col>14</xdr:col>
                <xdr:colOff>571500</xdr:colOff>
                <xdr:row>96</xdr:row>
                <xdr:rowOff>57150</xdr:rowOff>
              </to>
            </anchor>
          </objectPr>
        </oleObject>
      </mc:Choice>
      <mc:Fallback>
        <oleObject progId="Word.Document.12" shapeId="5122" r:id="rId6"/>
      </mc:Fallback>
    </mc:AlternateContent>
    <mc:AlternateContent xmlns:mc="http://schemas.openxmlformats.org/markup-compatibility/2006">
      <mc:Choice Requires="x14">
        <oleObject progId="Word.Document.12" shapeId="5127" r:id="rId8">
          <objectPr defaultSize="0" autoPict="0" r:id="rId9">
            <anchor moveWithCells="1">
              <from>
                <xdr:col>0</xdr:col>
                <xdr:colOff>95250</xdr:colOff>
                <xdr:row>96</xdr:row>
                <xdr:rowOff>104775</xdr:rowOff>
              </from>
              <to>
                <xdr:col>14</xdr:col>
                <xdr:colOff>590550</xdr:colOff>
                <xdr:row>138</xdr:row>
                <xdr:rowOff>180975</xdr:rowOff>
              </to>
            </anchor>
          </objectPr>
        </oleObject>
      </mc:Choice>
      <mc:Fallback>
        <oleObject progId="Word.Document.12" shapeId="5127" r:id="rId8"/>
      </mc:Fallback>
    </mc:AlternateContent>
    <mc:AlternateContent xmlns:mc="http://schemas.openxmlformats.org/markup-compatibility/2006">
      <mc:Choice Requires="x14">
        <oleObject progId="Word.Document.12" shapeId="5128" r:id="rId10">
          <objectPr defaultSize="0" autoPict="0" r:id="rId11">
            <anchor moveWithCells="1">
              <from>
                <xdr:col>0</xdr:col>
                <xdr:colOff>104775</xdr:colOff>
                <xdr:row>139</xdr:row>
                <xdr:rowOff>57150</xdr:rowOff>
              </from>
              <to>
                <xdr:col>14</xdr:col>
                <xdr:colOff>581025</xdr:colOff>
                <xdr:row>182</xdr:row>
                <xdr:rowOff>38100</xdr:rowOff>
              </to>
            </anchor>
          </objectPr>
        </oleObject>
      </mc:Choice>
      <mc:Fallback>
        <oleObject progId="Word.Document.12" shapeId="5128" r:id="rId10"/>
      </mc:Fallback>
    </mc:AlternateContent>
    <mc:AlternateContent xmlns:mc="http://schemas.openxmlformats.org/markup-compatibility/2006">
      <mc:Choice Requires="x14">
        <oleObject progId="Word.Document.12" shapeId="5129" r:id="rId12">
          <objectPr defaultSize="0" autoPict="0" r:id="rId13">
            <anchor moveWithCells="1">
              <from>
                <xdr:col>0</xdr:col>
                <xdr:colOff>104775</xdr:colOff>
                <xdr:row>171</xdr:row>
                <xdr:rowOff>142875</xdr:rowOff>
              </from>
              <to>
                <xdr:col>14</xdr:col>
                <xdr:colOff>581025</xdr:colOff>
                <xdr:row>182</xdr:row>
                <xdr:rowOff>133350</xdr:rowOff>
              </to>
            </anchor>
          </objectPr>
        </oleObject>
      </mc:Choice>
      <mc:Fallback>
        <oleObject progId="Word.Document.12" shapeId="5129" r:id="rId12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zoomScaleSheetLayoutView="100" workbookViewId="0">
      <selection activeCell="F39" sqref="F39"/>
    </sheetView>
  </sheetViews>
  <sheetFormatPr defaultColWidth="11.42578125" defaultRowHeight="15" x14ac:dyDescent="0.25"/>
  <cols>
    <col min="1" max="1" width="10.5703125" customWidth="1"/>
    <col min="2" max="2" width="108.140625" customWidth="1"/>
    <col min="3" max="3" width="79.7109375" customWidth="1"/>
    <col min="4" max="4" width="24.28515625" bestFit="1" customWidth="1"/>
    <col min="5" max="5" width="18.85546875" customWidth="1"/>
    <col min="6" max="6" width="29" customWidth="1"/>
    <col min="7" max="7" width="24.42578125" bestFit="1" customWidth="1"/>
    <col min="8" max="8" width="26.140625" bestFit="1" customWidth="1"/>
    <col min="9" max="9" width="32.42578125" bestFit="1" customWidth="1"/>
    <col min="10" max="10" width="19.7109375" customWidth="1"/>
    <col min="11" max="11" width="22.42578125" customWidth="1"/>
    <col min="16" max="16" width="19.5703125" customWidth="1"/>
  </cols>
  <sheetData>
    <row r="1" spans="1:29" ht="26.25" customHeight="1" x14ac:dyDescent="0.25">
      <c r="A1" s="127" t="s">
        <v>212</v>
      </c>
      <c r="B1" s="31"/>
    </row>
    <row r="2" spans="1:29" s="169" customFormat="1" ht="21" x14ac:dyDescent="0.25">
      <c r="A2" s="127"/>
      <c r="B2" s="31" t="s">
        <v>213</v>
      </c>
      <c r="C2" s="170" t="s">
        <v>214</v>
      </c>
    </row>
    <row r="3" spans="1:29" x14ac:dyDescent="0.25">
      <c r="N3" s="6"/>
      <c r="O3" s="6"/>
      <c r="P3" s="6"/>
      <c r="Q3" s="10"/>
      <c r="R3" s="10"/>
      <c r="S3" s="10"/>
      <c r="T3" s="10"/>
      <c r="U3" s="10"/>
      <c r="V3" s="6"/>
      <c r="W3" s="6"/>
      <c r="X3" s="6"/>
      <c r="Y3" s="6"/>
      <c r="Z3" s="6"/>
      <c r="AA3" s="6"/>
      <c r="AB3" s="6"/>
      <c r="AC3" s="6"/>
    </row>
    <row r="4" spans="1:29" x14ac:dyDescent="0.25">
      <c r="A4" s="138" t="s">
        <v>1504</v>
      </c>
      <c r="B4" s="1" t="s">
        <v>1511</v>
      </c>
      <c r="C4" s="169" t="s">
        <v>1509</v>
      </c>
      <c r="N4" s="6"/>
      <c r="O4" s="6"/>
      <c r="P4" s="6"/>
      <c r="Q4" s="10"/>
      <c r="R4" s="10"/>
      <c r="S4" s="10"/>
      <c r="T4" s="10"/>
      <c r="U4" s="10"/>
      <c r="V4" s="6"/>
      <c r="W4" s="6"/>
      <c r="X4" s="6"/>
      <c r="Y4" s="6"/>
      <c r="Z4" s="6"/>
      <c r="AA4" s="6"/>
      <c r="AB4" s="6"/>
      <c r="AC4" s="6"/>
    </row>
    <row r="5" spans="1:29" x14ac:dyDescent="0.25">
      <c r="A5" s="138"/>
      <c r="B5" s="169" t="s">
        <v>1498</v>
      </c>
      <c r="C5" s="169" t="s">
        <v>1509</v>
      </c>
      <c r="N5" s="6"/>
      <c r="O5" s="6"/>
      <c r="P5" s="6"/>
      <c r="Q5" s="10"/>
      <c r="R5" s="10"/>
      <c r="S5" s="10"/>
      <c r="T5" s="10"/>
      <c r="U5" s="10"/>
      <c r="V5" s="6"/>
      <c r="W5" s="6"/>
      <c r="X5" s="6"/>
      <c r="Y5" s="6"/>
      <c r="Z5" s="6"/>
      <c r="AA5" s="6"/>
      <c r="AB5" s="6"/>
      <c r="AC5" s="6"/>
    </row>
    <row r="6" spans="1:29" x14ac:dyDescent="0.25">
      <c r="A6" s="879"/>
      <c r="B6" s="169" t="s">
        <v>1499</v>
      </c>
      <c r="C6" s="169" t="s">
        <v>1509</v>
      </c>
      <c r="N6" s="6"/>
      <c r="O6" s="6"/>
      <c r="P6" s="6"/>
      <c r="Q6" s="10"/>
      <c r="R6" s="10"/>
      <c r="S6" s="10"/>
      <c r="T6" s="10"/>
      <c r="U6" s="10"/>
      <c r="V6" s="6"/>
      <c r="W6" s="6"/>
      <c r="X6" s="6"/>
      <c r="Y6" s="6"/>
      <c r="Z6" s="6"/>
      <c r="AA6" s="6"/>
      <c r="AB6" s="6"/>
      <c r="AC6" s="6"/>
    </row>
    <row r="7" spans="1:29" x14ac:dyDescent="0.25">
      <c r="A7" s="138"/>
      <c r="B7" s="169" t="s">
        <v>1500</v>
      </c>
      <c r="C7" s="169" t="s">
        <v>1509</v>
      </c>
      <c r="N7" s="6"/>
      <c r="O7" s="6"/>
      <c r="P7" s="6"/>
      <c r="Q7" s="7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</row>
    <row r="8" spans="1:29" x14ac:dyDescent="0.25">
      <c r="A8" s="138"/>
      <c r="B8" s="169" t="s">
        <v>1501</v>
      </c>
      <c r="C8" s="169" t="s">
        <v>1509</v>
      </c>
      <c r="Q8" s="7"/>
      <c r="R8" s="7"/>
      <c r="S8" s="7"/>
      <c r="T8" s="7"/>
      <c r="U8" s="7"/>
    </row>
    <row r="9" spans="1:29" x14ac:dyDescent="0.25">
      <c r="A9" s="878"/>
      <c r="B9" s="169" t="s">
        <v>1502</v>
      </c>
      <c r="C9" s="169" t="s">
        <v>1509</v>
      </c>
      <c r="Q9" s="9"/>
      <c r="R9" s="9"/>
      <c r="S9" s="9"/>
      <c r="T9" s="9"/>
      <c r="U9" s="9"/>
    </row>
    <row r="10" spans="1:29" x14ac:dyDescent="0.25">
      <c r="A10" s="878"/>
      <c r="B10" s="169" t="s">
        <v>1503</v>
      </c>
      <c r="C10" s="169" t="s">
        <v>1509</v>
      </c>
      <c r="Q10" s="11"/>
      <c r="R10" s="11"/>
      <c r="S10" s="11"/>
      <c r="T10" s="11"/>
      <c r="U10" s="11"/>
    </row>
    <row r="11" spans="1:29" x14ac:dyDescent="0.25">
      <c r="A11" s="878" t="s">
        <v>1505</v>
      </c>
      <c r="B11" s="169" t="s">
        <v>1512</v>
      </c>
      <c r="C11" s="169" t="s">
        <v>1509</v>
      </c>
      <c r="Q11" s="11"/>
      <c r="R11" s="11"/>
      <c r="S11" s="11"/>
      <c r="T11" s="11"/>
      <c r="U11" s="11"/>
    </row>
    <row r="12" spans="1:29" ht="27.75" customHeight="1" x14ac:dyDescent="0.25">
      <c r="B12" s="169" t="s">
        <v>1506</v>
      </c>
      <c r="C12" s="169" t="s">
        <v>1509</v>
      </c>
    </row>
    <row r="13" spans="1:29" x14ac:dyDescent="0.25">
      <c r="B13" s="1" t="s">
        <v>1507</v>
      </c>
      <c r="C13" s="169" t="s">
        <v>1509</v>
      </c>
    </row>
    <row r="14" spans="1:29" x14ac:dyDescent="0.25">
      <c r="B14" s="169" t="s">
        <v>1508</v>
      </c>
      <c r="C14" s="169" t="s">
        <v>1509</v>
      </c>
    </row>
    <row r="16" spans="1:29" x14ac:dyDescent="0.25">
      <c r="A16" s="879" t="s">
        <v>1510</v>
      </c>
      <c r="B16" s="1" t="s">
        <v>1514</v>
      </c>
      <c r="C16" s="169" t="s">
        <v>1513</v>
      </c>
    </row>
    <row r="17" spans="1:3" x14ac:dyDescent="0.25">
      <c r="B17" s="6" t="s">
        <v>1515</v>
      </c>
      <c r="C17" s="169" t="s">
        <v>1513</v>
      </c>
    </row>
    <row r="18" spans="1:3" x14ac:dyDescent="0.25">
      <c r="B18" s="6" t="s">
        <v>1516</v>
      </c>
      <c r="C18" s="169" t="s">
        <v>1513</v>
      </c>
    </row>
    <row r="19" spans="1:3" x14ac:dyDescent="0.25">
      <c r="B19" s="6" t="s">
        <v>1517</v>
      </c>
      <c r="C19" s="169" t="s">
        <v>1513</v>
      </c>
    </row>
    <row r="20" spans="1:3" x14ac:dyDescent="0.25">
      <c r="B20" s="6" t="s">
        <v>1518</v>
      </c>
      <c r="C20" s="169" t="s">
        <v>1513</v>
      </c>
    </row>
    <row r="21" spans="1:3" x14ac:dyDescent="0.25">
      <c r="B21" s="6" t="s">
        <v>1519</v>
      </c>
      <c r="C21" s="169" t="s">
        <v>1513</v>
      </c>
    </row>
    <row r="22" spans="1:3" x14ac:dyDescent="0.25">
      <c r="B22" s="6" t="s">
        <v>1520</v>
      </c>
      <c r="C22" s="169" t="s">
        <v>1513</v>
      </c>
    </row>
    <row r="24" spans="1:3" x14ac:dyDescent="0.25">
      <c r="A24" s="138" t="s">
        <v>1523</v>
      </c>
      <c r="B24" s="1" t="s">
        <v>1521</v>
      </c>
      <c r="C24" s="169" t="s">
        <v>1522</v>
      </c>
    </row>
    <row r="25" spans="1:3" x14ac:dyDescent="0.25">
      <c r="B25" s="6" t="s">
        <v>1532</v>
      </c>
      <c r="C25" s="169" t="s">
        <v>1522</v>
      </c>
    </row>
    <row r="26" spans="1:3" x14ac:dyDescent="0.25">
      <c r="B26" s="6" t="s">
        <v>1535</v>
      </c>
      <c r="C26" s="169" t="s">
        <v>1522</v>
      </c>
    </row>
    <row r="27" spans="1:3" x14ac:dyDescent="0.25">
      <c r="A27" s="138"/>
      <c r="B27" s="6" t="s">
        <v>1533</v>
      </c>
      <c r="C27" s="169" t="s">
        <v>1522</v>
      </c>
    </row>
    <row r="28" spans="1:3" x14ac:dyDescent="0.25">
      <c r="B28" s="6" t="s">
        <v>1534</v>
      </c>
      <c r="C28" s="169" t="s">
        <v>1522</v>
      </c>
    </row>
    <row r="29" spans="1:3" x14ac:dyDescent="0.25">
      <c r="B29" s="169" t="s">
        <v>1531</v>
      </c>
      <c r="C29" s="169" t="s">
        <v>1522</v>
      </c>
    </row>
    <row r="30" spans="1:3" x14ac:dyDescent="0.25">
      <c r="B30" s="169" t="s">
        <v>1530</v>
      </c>
      <c r="C30" s="169" t="s">
        <v>1522</v>
      </c>
    </row>
    <row r="31" spans="1:3" x14ac:dyDescent="0.25">
      <c r="B31" s="169" t="s">
        <v>1529</v>
      </c>
      <c r="C31" s="169" t="s">
        <v>1522</v>
      </c>
    </row>
    <row r="32" spans="1:3" x14ac:dyDescent="0.25">
      <c r="A32" s="138" t="s">
        <v>1524</v>
      </c>
      <c r="B32" s="835" t="s">
        <v>1528</v>
      </c>
      <c r="C32" s="169" t="s">
        <v>1522</v>
      </c>
    </row>
    <row r="33" spans="1:3" x14ac:dyDescent="0.25">
      <c r="B33" t="s">
        <v>1525</v>
      </c>
      <c r="C33" s="169" t="s">
        <v>1522</v>
      </c>
    </row>
    <row r="34" spans="1:3" x14ac:dyDescent="0.25">
      <c r="B34" s="169" t="s">
        <v>1526</v>
      </c>
      <c r="C34" s="169" t="s">
        <v>1522</v>
      </c>
    </row>
    <row r="35" spans="1:3" x14ac:dyDescent="0.25">
      <c r="B35" s="169" t="s">
        <v>1527</v>
      </c>
      <c r="C35" s="169" t="s">
        <v>1522</v>
      </c>
    </row>
    <row r="37" spans="1:3" x14ac:dyDescent="0.25">
      <c r="A37" s="138">
        <v>4</v>
      </c>
      <c r="B37" s="1" t="s">
        <v>1538</v>
      </c>
      <c r="C37" s="169" t="s">
        <v>1536</v>
      </c>
    </row>
    <row r="38" spans="1:3" x14ac:dyDescent="0.25">
      <c r="B38" s="169" t="s">
        <v>1537</v>
      </c>
      <c r="C38" s="169" t="s">
        <v>1536</v>
      </c>
    </row>
    <row r="39" spans="1:3" x14ac:dyDescent="0.25">
      <c r="B39" s="6" t="s">
        <v>1534</v>
      </c>
      <c r="C39" s="169" t="s">
        <v>1536</v>
      </c>
    </row>
    <row r="41" spans="1:3" x14ac:dyDescent="0.25">
      <c r="A41" s="879" t="s">
        <v>1542</v>
      </c>
      <c r="B41" s="1" t="s">
        <v>1541</v>
      </c>
      <c r="C41" s="169" t="s">
        <v>1554</v>
      </c>
    </row>
    <row r="42" spans="1:3" x14ac:dyDescent="0.25">
      <c r="B42" t="s">
        <v>1539</v>
      </c>
      <c r="C42" s="169" t="s">
        <v>1554</v>
      </c>
    </row>
    <row r="43" spans="1:3" x14ac:dyDescent="0.25">
      <c r="B43" t="s">
        <v>1540</v>
      </c>
      <c r="C43" s="169" t="s">
        <v>1554</v>
      </c>
    </row>
    <row r="44" spans="1:3" x14ac:dyDescent="0.25">
      <c r="A44" s="879" t="s">
        <v>1543</v>
      </c>
      <c r="B44" s="835" t="s">
        <v>1544</v>
      </c>
      <c r="C44" s="169" t="s">
        <v>1554</v>
      </c>
    </row>
    <row r="45" spans="1:3" x14ac:dyDescent="0.25">
      <c r="B45" t="s">
        <v>1545</v>
      </c>
      <c r="C45" s="169" t="s">
        <v>1554</v>
      </c>
    </row>
    <row r="46" spans="1:3" x14ac:dyDescent="0.25">
      <c r="B46" s="169" t="s">
        <v>1546</v>
      </c>
      <c r="C46" s="169" t="s">
        <v>1554</v>
      </c>
    </row>
    <row r="48" spans="1:3" x14ac:dyDescent="0.25">
      <c r="A48" s="879" t="s">
        <v>1547</v>
      </c>
      <c r="B48" s="1" t="s">
        <v>1550</v>
      </c>
      <c r="C48" s="169" t="s">
        <v>1555</v>
      </c>
    </row>
    <row r="49" spans="1:3" x14ac:dyDescent="0.25">
      <c r="A49" s="138"/>
      <c r="B49" s="169" t="s">
        <v>1549</v>
      </c>
      <c r="C49" s="169" t="s">
        <v>1555</v>
      </c>
    </row>
    <row r="50" spans="1:3" x14ac:dyDescent="0.25">
      <c r="B50" s="6" t="s">
        <v>1535</v>
      </c>
      <c r="C50" s="169" t="s">
        <v>1555</v>
      </c>
    </row>
    <row r="51" spans="1:3" x14ac:dyDescent="0.25">
      <c r="A51" s="138"/>
      <c r="B51" s="6" t="s">
        <v>1533</v>
      </c>
      <c r="C51" s="169" t="s">
        <v>1555</v>
      </c>
    </row>
    <row r="52" spans="1:3" x14ac:dyDescent="0.25">
      <c r="A52" s="138"/>
      <c r="B52" s="6" t="s">
        <v>1534</v>
      </c>
      <c r="C52" s="169" t="s">
        <v>1555</v>
      </c>
    </row>
    <row r="53" spans="1:3" x14ac:dyDescent="0.25">
      <c r="B53" s="6" t="s">
        <v>1548</v>
      </c>
      <c r="C53" s="169" t="s">
        <v>1555</v>
      </c>
    </row>
    <row r="54" spans="1:3" x14ac:dyDescent="0.25">
      <c r="B54" s="6" t="s">
        <v>1551</v>
      </c>
      <c r="C54" s="169" t="s">
        <v>1555</v>
      </c>
    </row>
    <row r="55" spans="1:3" x14ac:dyDescent="0.25">
      <c r="B55" t="s">
        <v>1552</v>
      </c>
      <c r="C55" s="169" t="s">
        <v>1555</v>
      </c>
    </row>
    <row r="56" spans="1:3" x14ac:dyDescent="0.25">
      <c r="A56" s="879" t="s">
        <v>1553</v>
      </c>
      <c r="B56" s="1" t="s">
        <v>1559</v>
      </c>
      <c r="C56" s="169" t="s">
        <v>1555</v>
      </c>
    </row>
    <row r="57" spans="1:3" x14ac:dyDescent="0.25">
      <c r="B57" s="169" t="s">
        <v>1557</v>
      </c>
      <c r="C57" s="169" t="s">
        <v>1555</v>
      </c>
    </row>
    <row r="58" spans="1:3" x14ac:dyDescent="0.25">
      <c r="B58" s="169" t="s">
        <v>1556</v>
      </c>
      <c r="C58" s="169" t="s">
        <v>1555</v>
      </c>
    </row>
    <row r="59" spans="1:3" x14ac:dyDescent="0.25">
      <c r="B59" s="169" t="s">
        <v>1558</v>
      </c>
      <c r="C59" s="169" t="s">
        <v>1555</v>
      </c>
    </row>
    <row r="60" spans="1:3" x14ac:dyDescent="0.25">
      <c r="A60" s="879" t="s">
        <v>1560</v>
      </c>
      <c r="B60" s="835" t="s">
        <v>1544</v>
      </c>
      <c r="C60" s="169" t="s">
        <v>1555</v>
      </c>
    </row>
    <row r="61" spans="1:3" x14ac:dyDescent="0.25">
      <c r="B61" s="169" t="s">
        <v>1561</v>
      </c>
      <c r="C61" s="169" t="s">
        <v>1555</v>
      </c>
    </row>
    <row r="62" spans="1:3" x14ac:dyDescent="0.25">
      <c r="B62" s="169" t="s">
        <v>1562</v>
      </c>
      <c r="C62" s="169" t="s">
        <v>1555</v>
      </c>
    </row>
    <row r="64" spans="1:3" x14ac:dyDescent="0.25">
      <c r="A64" s="879" t="s">
        <v>1563</v>
      </c>
      <c r="B64" s="1" t="s">
        <v>1567</v>
      </c>
      <c r="C64" s="169" t="s">
        <v>1374</v>
      </c>
    </row>
    <row r="65" spans="1:3" x14ac:dyDescent="0.25">
      <c r="B65" s="169" t="s">
        <v>1565</v>
      </c>
      <c r="C65" s="169" t="s">
        <v>1374</v>
      </c>
    </row>
    <row r="66" spans="1:3" x14ac:dyDescent="0.25">
      <c r="A66" s="138"/>
      <c r="B66" s="1" t="s">
        <v>1537</v>
      </c>
      <c r="C66" s="169" t="s">
        <v>1374</v>
      </c>
    </row>
    <row r="67" spans="1:3" x14ac:dyDescent="0.25">
      <c r="A67" s="138"/>
      <c r="B67" s="1" t="s">
        <v>1566</v>
      </c>
      <c r="C67" s="169" t="s">
        <v>1374</v>
      </c>
    </row>
    <row r="68" spans="1:3" x14ac:dyDescent="0.25">
      <c r="A68" s="138"/>
      <c r="B68" s="1" t="s">
        <v>1568</v>
      </c>
      <c r="C68" s="169" t="s">
        <v>1374</v>
      </c>
    </row>
    <row r="69" spans="1:3" x14ac:dyDescent="0.25">
      <c r="A69" s="138"/>
      <c r="B69" s="1" t="s">
        <v>1569</v>
      </c>
      <c r="C69" s="169" t="s">
        <v>1374</v>
      </c>
    </row>
    <row r="70" spans="1:3" x14ac:dyDescent="0.25">
      <c r="A70" s="138"/>
      <c r="B70" s="1" t="s">
        <v>1570</v>
      </c>
      <c r="C70" s="169" t="s">
        <v>1374</v>
      </c>
    </row>
    <row r="71" spans="1:3" x14ac:dyDescent="0.25">
      <c r="A71" s="138"/>
      <c r="B71" s="169" t="s">
        <v>1571</v>
      </c>
      <c r="C71" s="169" t="s">
        <v>1374</v>
      </c>
    </row>
    <row r="73" spans="1:3" x14ac:dyDescent="0.25">
      <c r="A73" s="138" t="s">
        <v>1572</v>
      </c>
      <c r="B73" s="1" t="s">
        <v>1578</v>
      </c>
      <c r="C73" s="169" t="s">
        <v>1573</v>
      </c>
    </row>
    <row r="74" spans="1:3" x14ac:dyDescent="0.25">
      <c r="A74" s="138"/>
      <c r="B74" t="s">
        <v>1574</v>
      </c>
      <c r="C74" s="169" t="s">
        <v>1573</v>
      </c>
    </row>
    <row r="75" spans="1:3" x14ac:dyDescent="0.25">
      <c r="B75" s="169" t="s">
        <v>1575</v>
      </c>
      <c r="C75" s="169" t="s">
        <v>1573</v>
      </c>
    </row>
    <row r="76" spans="1:3" x14ac:dyDescent="0.25">
      <c r="B76" t="s">
        <v>1564</v>
      </c>
      <c r="C76" s="169" t="s">
        <v>1573</v>
      </c>
    </row>
    <row r="77" spans="1:3" x14ac:dyDescent="0.25">
      <c r="B77" t="s">
        <v>1576</v>
      </c>
      <c r="C77" s="169" t="s">
        <v>1573</v>
      </c>
    </row>
    <row r="78" spans="1:3" x14ac:dyDescent="0.25">
      <c r="B78" t="s">
        <v>1577</v>
      </c>
      <c r="C78" s="169" t="s">
        <v>1573</v>
      </c>
    </row>
    <row r="80" spans="1:3" x14ac:dyDescent="0.25">
      <c r="A80" s="879" t="s">
        <v>1579</v>
      </c>
      <c r="B80" s="1" t="s">
        <v>1580</v>
      </c>
      <c r="C80" s="169" t="s">
        <v>1586</v>
      </c>
    </row>
    <row r="81" spans="1:3" x14ac:dyDescent="0.25">
      <c r="B81" s="1" t="s">
        <v>1537</v>
      </c>
      <c r="C81" s="169" t="s">
        <v>1586</v>
      </c>
    </row>
    <row r="82" spans="1:3" x14ac:dyDescent="0.25">
      <c r="B82" s="834"/>
      <c r="C82" s="169"/>
    </row>
    <row r="83" spans="1:3" x14ac:dyDescent="0.25">
      <c r="A83" s="879" t="s">
        <v>1581</v>
      </c>
      <c r="B83" s="834" t="s">
        <v>1567</v>
      </c>
      <c r="C83" s="169" t="s">
        <v>1375</v>
      </c>
    </row>
    <row r="84" spans="1:3" x14ac:dyDescent="0.25">
      <c r="B84" s="834" t="s">
        <v>1582</v>
      </c>
      <c r="C84" s="169" t="s">
        <v>1375</v>
      </c>
    </row>
    <row r="85" spans="1:3" x14ac:dyDescent="0.25">
      <c r="B85" s="834" t="s">
        <v>1537</v>
      </c>
      <c r="C85" s="169" t="s">
        <v>1375</v>
      </c>
    </row>
    <row r="86" spans="1:3" x14ac:dyDescent="0.25">
      <c r="B86" s="834" t="s">
        <v>1566</v>
      </c>
      <c r="C86" s="169" t="s">
        <v>1375</v>
      </c>
    </row>
    <row r="87" spans="1:3" x14ac:dyDescent="0.25">
      <c r="B87" s="834" t="s">
        <v>1548</v>
      </c>
      <c r="C87" s="169" t="s">
        <v>1375</v>
      </c>
    </row>
    <row r="88" spans="1:3" x14ac:dyDescent="0.25">
      <c r="B88" s="834" t="s">
        <v>1583</v>
      </c>
      <c r="C88" s="169" t="s">
        <v>1375</v>
      </c>
    </row>
    <row r="89" spans="1:3" x14ac:dyDescent="0.25">
      <c r="B89" s="834" t="s">
        <v>1584</v>
      </c>
      <c r="C89" s="169" t="s">
        <v>1375</v>
      </c>
    </row>
    <row r="90" spans="1:3" x14ac:dyDescent="0.25">
      <c r="B90" s="834" t="s">
        <v>1585</v>
      </c>
      <c r="C90" s="169" t="s">
        <v>1375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70" zoomScaleNormal="70" workbookViewId="0">
      <selection activeCell="E60" sqref="E60"/>
    </sheetView>
  </sheetViews>
  <sheetFormatPr defaultColWidth="11.42578125" defaultRowHeight="15" x14ac:dyDescent="0.25"/>
  <cols>
    <col min="1" max="1" width="25.7109375" customWidth="1"/>
    <col min="2" max="2" width="41.85546875" customWidth="1"/>
    <col min="3" max="3" width="5" style="6" customWidth="1"/>
    <col min="4" max="4" width="27.140625" customWidth="1"/>
    <col min="5" max="5" width="26.140625" style="6" bestFit="1" customWidth="1"/>
    <col min="6" max="6" width="6.140625" style="6" customWidth="1"/>
    <col min="7" max="7" width="26.85546875" style="6" customWidth="1"/>
    <col min="8" max="8" width="38.85546875" style="6" customWidth="1"/>
    <col min="9" max="9" width="5" style="6" customWidth="1"/>
    <col min="10" max="10" width="26.28515625" customWidth="1"/>
    <col min="11" max="11" width="29.42578125" customWidth="1"/>
  </cols>
  <sheetData>
    <row r="1" spans="1:11" ht="21" x14ac:dyDescent="0.35">
      <c r="A1" s="139" t="s">
        <v>276</v>
      </c>
    </row>
    <row r="2" spans="1:11" ht="33.75" x14ac:dyDescent="0.25">
      <c r="A2" s="42"/>
      <c r="B2" s="30" t="s">
        <v>277</v>
      </c>
      <c r="C2" s="37"/>
      <c r="D2" s="42"/>
      <c r="E2" s="30" t="s">
        <v>291</v>
      </c>
      <c r="F2" s="37"/>
      <c r="G2" s="42"/>
      <c r="H2" s="30" t="s">
        <v>297</v>
      </c>
      <c r="I2" s="37"/>
      <c r="J2" s="42"/>
      <c r="K2" s="30" t="s">
        <v>298</v>
      </c>
    </row>
    <row r="3" spans="1:11" ht="15.75" customHeight="1" x14ac:dyDescent="0.25">
      <c r="A3" s="20" t="s">
        <v>278</v>
      </c>
      <c r="B3" s="41" t="s">
        <v>907</v>
      </c>
      <c r="C3" s="38"/>
      <c r="D3" s="192" t="s">
        <v>292</v>
      </c>
      <c r="E3" s="43" t="s">
        <v>900</v>
      </c>
      <c r="F3" s="34"/>
      <c r="G3" s="192" t="s">
        <v>292</v>
      </c>
      <c r="H3" s="45" t="s">
        <v>908</v>
      </c>
      <c r="I3" s="34"/>
      <c r="J3" s="192" t="s">
        <v>292</v>
      </c>
      <c r="K3" s="43" t="s">
        <v>912</v>
      </c>
    </row>
    <row r="4" spans="1:11" x14ac:dyDescent="0.25">
      <c r="A4" s="20" t="s">
        <v>279</v>
      </c>
      <c r="B4" s="41" t="s">
        <v>261</v>
      </c>
      <c r="C4" s="38"/>
      <c r="D4" s="192" t="s">
        <v>293</v>
      </c>
      <c r="E4" s="43" t="s">
        <v>920</v>
      </c>
      <c r="F4" s="34"/>
      <c r="G4" s="192" t="s">
        <v>293</v>
      </c>
      <c r="H4" s="45" t="s">
        <v>923</v>
      </c>
      <c r="I4" s="34"/>
      <c r="J4" s="192" t="s">
        <v>293</v>
      </c>
      <c r="K4" s="43" t="s">
        <v>921</v>
      </c>
    </row>
    <row r="5" spans="1:11" x14ac:dyDescent="0.25">
      <c r="A5" s="20" t="s">
        <v>280</v>
      </c>
      <c r="B5" s="41" t="s">
        <v>906</v>
      </c>
      <c r="C5" s="38"/>
      <c r="D5" s="192" t="s">
        <v>294</v>
      </c>
      <c r="E5" s="43"/>
      <c r="F5" s="34"/>
      <c r="G5" s="192" t="s">
        <v>294</v>
      </c>
      <c r="H5" s="45"/>
      <c r="I5" s="34"/>
      <c r="J5" s="192" t="s">
        <v>294</v>
      </c>
      <c r="K5" s="43"/>
    </row>
    <row r="6" spans="1:11" x14ac:dyDescent="0.25">
      <c r="A6" s="20" t="s">
        <v>281</v>
      </c>
      <c r="B6" s="41" t="s">
        <v>262</v>
      </c>
      <c r="C6" s="38"/>
      <c r="D6" s="192" t="s">
        <v>295</v>
      </c>
      <c r="E6" s="43"/>
      <c r="F6" s="34"/>
      <c r="G6" s="192" t="s">
        <v>295</v>
      </c>
      <c r="H6" s="43"/>
      <c r="I6" s="34"/>
      <c r="J6" s="192" t="s">
        <v>295</v>
      </c>
      <c r="K6" s="43"/>
    </row>
    <row r="7" spans="1:11" x14ac:dyDescent="0.25">
      <c r="A7" s="20" t="s">
        <v>282</v>
      </c>
      <c r="B7" s="41" t="s">
        <v>899</v>
      </c>
      <c r="C7" s="38"/>
      <c r="D7" s="192" t="s">
        <v>296</v>
      </c>
      <c r="E7" s="43"/>
      <c r="F7" s="34"/>
      <c r="G7" s="192" t="s">
        <v>296</v>
      </c>
      <c r="H7" s="43"/>
      <c r="I7" s="34"/>
      <c r="J7" s="192" t="s">
        <v>296</v>
      </c>
      <c r="K7" s="43"/>
    </row>
    <row r="8" spans="1:11" x14ac:dyDescent="0.25">
      <c r="A8" s="20" t="s">
        <v>283</v>
      </c>
      <c r="B8" s="41" t="s">
        <v>263</v>
      </c>
      <c r="C8" s="38"/>
      <c r="D8" s="193" t="s">
        <v>275</v>
      </c>
      <c r="E8" s="35"/>
      <c r="F8" s="25"/>
      <c r="G8" s="44"/>
      <c r="H8" s="35"/>
      <c r="I8" s="25"/>
      <c r="J8" s="40"/>
      <c r="K8" s="35"/>
    </row>
    <row r="9" spans="1:11" ht="30" x14ac:dyDescent="0.25">
      <c r="A9" s="20" t="s">
        <v>284</v>
      </c>
      <c r="B9" s="191" t="s">
        <v>264</v>
      </c>
      <c r="C9" s="38"/>
      <c r="D9" s="20"/>
      <c r="E9" s="26"/>
      <c r="F9" s="39"/>
      <c r="G9" s="20"/>
      <c r="H9" s="26"/>
      <c r="I9" s="39"/>
      <c r="J9" s="20"/>
      <c r="K9" s="26"/>
    </row>
    <row r="10" spans="1:11" x14ac:dyDescent="0.25">
      <c r="A10" s="20" t="s">
        <v>285</v>
      </c>
      <c r="B10" s="41" t="s">
        <v>265</v>
      </c>
      <c r="C10" s="38"/>
      <c r="D10" s="20"/>
      <c r="E10" s="26"/>
      <c r="F10" s="39"/>
      <c r="G10" s="20"/>
      <c r="H10" s="26"/>
      <c r="I10" s="39"/>
      <c r="J10" s="20"/>
      <c r="K10" s="26"/>
    </row>
    <row r="11" spans="1:11" x14ac:dyDescent="0.25">
      <c r="A11" s="20" t="s">
        <v>286</v>
      </c>
      <c r="B11" s="41" t="s">
        <v>266</v>
      </c>
      <c r="C11" s="38"/>
      <c r="D11" s="20"/>
      <c r="E11" s="35"/>
      <c r="F11" s="25"/>
      <c r="G11" s="20"/>
      <c r="H11" s="35"/>
      <c r="I11" s="25"/>
      <c r="J11" s="20"/>
      <c r="K11" s="35"/>
    </row>
    <row r="12" spans="1:11" x14ac:dyDescent="0.25">
      <c r="A12" s="20" t="s">
        <v>287</v>
      </c>
      <c r="B12" s="41" t="s">
        <v>267</v>
      </c>
      <c r="C12" s="38"/>
      <c r="D12" s="20"/>
      <c r="E12" s="26"/>
      <c r="F12" s="39"/>
      <c r="G12" s="20"/>
      <c r="H12" s="26"/>
      <c r="I12" s="39"/>
      <c r="J12" s="20"/>
      <c r="K12" s="26"/>
    </row>
    <row r="13" spans="1:11" x14ac:dyDescent="0.25">
      <c r="A13" s="20" t="s">
        <v>288</v>
      </c>
      <c r="B13" s="41" t="s">
        <v>270</v>
      </c>
      <c r="C13" s="38"/>
      <c r="D13" s="20"/>
      <c r="E13" s="26"/>
      <c r="F13" s="39"/>
      <c r="G13" s="20"/>
      <c r="H13" s="26"/>
      <c r="I13" s="39"/>
      <c r="J13" s="20"/>
      <c r="K13" s="26"/>
    </row>
    <row r="14" spans="1:11" x14ac:dyDescent="0.25">
      <c r="A14" s="20" t="s">
        <v>289</v>
      </c>
      <c r="B14" s="41" t="s">
        <v>268</v>
      </c>
      <c r="C14" s="38"/>
      <c r="D14" s="20"/>
      <c r="E14" s="35"/>
      <c r="F14" s="25"/>
      <c r="G14" s="20"/>
      <c r="H14" s="35"/>
      <c r="I14" s="25"/>
      <c r="J14" s="20"/>
      <c r="K14" s="35"/>
    </row>
    <row r="15" spans="1:11" x14ac:dyDescent="0.25">
      <c r="A15" s="20" t="s">
        <v>290</v>
      </c>
      <c r="B15" s="41" t="s">
        <v>269</v>
      </c>
      <c r="C15" s="38"/>
      <c r="D15" s="1"/>
      <c r="E15" s="25"/>
      <c r="F15" s="25"/>
      <c r="G15" s="1"/>
      <c r="H15" s="25"/>
      <c r="I15" s="25"/>
      <c r="J15" s="1"/>
      <c r="K15" s="25"/>
    </row>
    <row r="16" spans="1:11" x14ac:dyDescent="0.25">
      <c r="B16" s="1"/>
      <c r="D16" s="36"/>
      <c r="E16" s="36"/>
      <c r="F16" s="36"/>
      <c r="G16" s="36"/>
      <c r="H16" s="36"/>
      <c r="I16" s="36"/>
    </row>
    <row r="17" spans="1:9" ht="15.75" x14ac:dyDescent="0.25">
      <c r="A17" s="915"/>
      <c r="B17" s="30" t="s">
        <v>299</v>
      </c>
      <c r="D17" s="36"/>
      <c r="E17" s="36"/>
      <c r="F17" s="36"/>
      <c r="G17" s="36"/>
      <c r="H17" s="36"/>
      <c r="I17" s="36"/>
    </row>
    <row r="18" spans="1:9" ht="31.5" x14ac:dyDescent="0.25">
      <c r="A18" s="915"/>
      <c r="B18" s="46" t="s">
        <v>300</v>
      </c>
      <c r="D18" s="42"/>
      <c r="E18" s="30" t="s">
        <v>306</v>
      </c>
      <c r="F18" s="36"/>
      <c r="G18" s="42"/>
      <c r="H18" s="30" t="s">
        <v>260</v>
      </c>
      <c r="I18" s="36"/>
    </row>
    <row r="19" spans="1:9" x14ac:dyDescent="0.25">
      <c r="A19" s="192" t="s">
        <v>301</v>
      </c>
      <c r="B19" s="43" t="s">
        <v>901</v>
      </c>
      <c r="D19" s="192" t="s">
        <v>301</v>
      </c>
      <c r="E19" s="194" t="s">
        <v>874</v>
      </c>
      <c r="F19" s="36"/>
      <c r="G19" s="192" t="s">
        <v>301</v>
      </c>
      <c r="H19" s="43" t="s">
        <v>875</v>
      </c>
      <c r="I19" s="36"/>
    </row>
    <row r="20" spans="1:9" x14ac:dyDescent="0.25">
      <c r="A20" s="192" t="s">
        <v>302</v>
      </c>
      <c r="B20" s="43" t="s">
        <v>902</v>
      </c>
      <c r="D20" s="192" t="s">
        <v>302</v>
      </c>
      <c r="E20" s="194" t="s">
        <v>904</v>
      </c>
      <c r="F20" s="36"/>
      <c r="G20" s="192" t="s">
        <v>302</v>
      </c>
      <c r="H20" s="43" t="s">
        <v>905</v>
      </c>
      <c r="I20" s="36"/>
    </row>
    <row r="21" spans="1:9" x14ac:dyDescent="0.25">
      <c r="A21" s="192" t="s">
        <v>303</v>
      </c>
      <c r="B21" s="43" t="s">
        <v>903</v>
      </c>
      <c r="D21" s="192" t="s">
        <v>303</v>
      </c>
      <c r="E21" s="43" t="s">
        <v>922</v>
      </c>
      <c r="G21" s="192" t="s">
        <v>303</v>
      </c>
      <c r="H21" s="43"/>
    </row>
    <row r="22" spans="1:9" x14ac:dyDescent="0.25">
      <c r="A22" s="192" t="s">
        <v>304</v>
      </c>
      <c r="B22" s="43"/>
      <c r="D22" s="192" t="s">
        <v>304</v>
      </c>
      <c r="E22" s="43" t="s">
        <v>533</v>
      </c>
      <c r="G22" s="192" t="s">
        <v>304</v>
      </c>
      <c r="H22" s="43"/>
    </row>
    <row r="23" spans="1:9" x14ac:dyDescent="0.25">
      <c r="A23" s="192" t="s">
        <v>305</v>
      </c>
      <c r="B23" s="43"/>
      <c r="D23" s="192" t="s">
        <v>305</v>
      </c>
      <c r="E23" s="43"/>
      <c r="G23" s="192" t="s">
        <v>305</v>
      </c>
      <c r="H23" s="43"/>
    </row>
    <row r="24" spans="1:9" x14ac:dyDescent="0.25">
      <c r="A24" s="988" t="s">
        <v>208</v>
      </c>
      <c r="B24" s="988"/>
      <c r="D24" s="44"/>
      <c r="E24" s="35"/>
      <c r="G24" s="44"/>
      <c r="H24" s="35"/>
    </row>
    <row r="25" spans="1:9" x14ac:dyDescent="0.25">
      <c r="A25" s="988"/>
      <c r="B25" s="988"/>
      <c r="D25" s="20"/>
      <c r="E25" s="26"/>
      <c r="G25" s="20"/>
      <c r="H25" s="26"/>
    </row>
    <row r="26" spans="1:9" x14ac:dyDescent="0.25">
      <c r="A26" s="988"/>
      <c r="B26" s="988"/>
      <c r="D26" s="20"/>
      <c r="E26" s="26"/>
      <c r="G26" s="20"/>
      <c r="H26" s="26"/>
    </row>
    <row r="27" spans="1:9" ht="15" customHeight="1" x14ac:dyDescent="0.25">
      <c r="A27" s="988"/>
      <c r="B27" s="988"/>
      <c r="D27" s="20"/>
      <c r="E27" s="35"/>
      <c r="G27" s="20"/>
      <c r="H27" s="35"/>
    </row>
    <row r="28" spans="1:9" x14ac:dyDescent="0.25">
      <c r="A28" s="988" t="s">
        <v>207</v>
      </c>
      <c r="B28" s="988"/>
      <c r="D28" s="20"/>
      <c r="E28" s="26"/>
      <c r="G28" s="20"/>
      <c r="H28" s="26"/>
    </row>
    <row r="29" spans="1:9" ht="15" customHeight="1" x14ac:dyDescent="0.25">
      <c r="A29" s="988"/>
      <c r="B29" s="988"/>
      <c r="D29" s="20"/>
      <c r="E29" s="26"/>
      <c r="G29" s="20"/>
      <c r="H29" s="26"/>
    </row>
    <row r="30" spans="1:9" x14ac:dyDescent="0.25">
      <c r="A30" s="988"/>
      <c r="B30" s="988"/>
      <c r="D30" s="20"/>
      <c r="E30" s="35"/>
      <c r="G30" s="20"/>
      <c r="H30" s="35"/>
    </row>
    <row r="33" spans="1:1" ht="31.5" x14ac:dyDescent="0.25">
      <c r="A33" s="82" t="s">
        <v>242</v>
      </c>
    </row>
    <row r="34" spans="1:1" x14ac:dyDescent="0.25">
      <c r="A34" s="20" t="s">
        <v>307</v>
      </c>
    </row>
    <row r="35" spans="1:1" x14ac:dyDescent="0.25">
      <c r="A35" s="20" t="s">
        <v>308</v>
      </c>
    </row>
    <row r="36" spans="1:1" x14ac:dyDescent="0.25">
      <c r="A36" s="20" t="s">
        <v>309</v>
      </c>
    </row>
    <row r="37" spans="1:1" x14ac:dyDescent="0.25">
      <c r="A37" s="20" t="s">
        <v>310</v>
      </c>
    </row>
    <row r="38" spans="1:1" x14ac:dyDescent="0.25">
      <c r="A38" s="20" t="s">
        <v>311</v>
      </c>
    </row>
    <row r="39" spans="1:1" x14ac:dyDescent="0.25">
      <c r="A39" s="20" t="s">
        <v>312</v>
      </c>
    </row>
    <row r="40" spans="1:1" x14ac:dyDescent="0.25">
      <c r="A40" s="20" t="s">
        <v>313</v>
      </c>
    </row>
    <row r="41" spans="1:1" x14ac:dyDescent="0.25">
      <c r="A41" s="20" t="s">
        <v>314</v>
      </c>
    </row>
    <row r="42" spans="1:1" x14ac:dyDescent="0.25">
      <c r="A42" s="20" t="s">
        <v>315</v>
      </c>
    </row>
    <row r="43" spans="1:1" x14ac:dyDescent="0.25">
      <c r="A43" s="20" t="s">
        <v>316</v>
      </c>
    </row>
    <row r="46" spans="1:1" ht="15.75" x14ac:dyDescent="0.25">
      <c r="A46" s="82" t="s">
        <v>209</v>
      </c>
    </row>
    <row r="47" spans="1:1" x14ac:dyDescent="0.25">
      <c r="A47" s="20" t="s">
        <v>375</v>
      </c>
    </row>
    <row r="48" spans="1:1" x14ac:dyDescent="0.25">
      <c r="A48" s="20" t="s">
        <v>376</v>
      </c>
    </row>
    <row r="49" spans="1:1" x14ac:dyDescent="0.25">
      <c r="A49" s="20" t="s">
        <v>377</v>
      </c>
    </row>
    <row r="50" spans="1:1" x14ac:dyDescent="0.25">
      <c r="A50" s="51" t="s">
        <v>378</v>
      </c>
    </row>
    <row r="52" spans="1:1" ht="15.75" x14ac:dyDescent="0.25">
      <c r="A52" s="82" t="s">
        <v>211</v>
      </c>
    </row>
    <row r="53" spans="1:1" x14ac:dyDescent="0.25">
      <c r="A53" s="20" t="s">
        <v>394</v>
      </c>
    </row>
    <row r="54" spans="1:1" x14ac:dyDescent="0.25">
      <c r="A54" s="20" t="s">
        <v>395</v>
      </c>
    </row>
    <row r="55" spans="1:1" x14ac:dyDescent="0.25">
      <c r="A55" s="20" t="s">
        <v>396</v>
      </c>
    </row>
    <row r="56" spans="1:1" x14ac:dyDescent="0.25">
      <c r="A56" s="51" t="s">
        <v>378</v>
      </c>
    </row>
    <row r="58" spans="1:1" ht="15.75" x14ac:dyDescent="0.25">
      <c r="A58" s="179" t="s">
        <v>322</v>
      </c>
    </row>
    <row r="59" spans="1:1" x14ac:dyDescent="0.25">
      <c r="A59" s="180" t="s">
        <v>273</v>
      </c>
    </row>
    <row r="60" spans="1:1" x14ac:dyDescent="0.25">
      <c r="A60" s="180" t="s">
        <v>323</v>
      </c>
    </row>
    <row r="61" spans="1:1" x14ac:dyDescent="0.25">
      <c r="A61" s="178"/>
    </row>
    <row r="62" spans="1:1" ht="15.75" x14ac:dyDescent="0.25">
      <c r="A62" s="179" t="s">
        <v>324</v>
      </c>
    </row>
    <row r="63" spans="1:1" x14ac:dyDescent="0.25">
      <c r="A63" s="180" t="s">
        <v>325</v>
      </c>
    </row>
    <row r="64" spans="1:1" x14ac:dyDescent="0.25">
      <c r="A64" s="180" t="s">
        <v>326</v>
      </c>
    </row>
    <row r="65" spans="1:1" x14ac:dyDescent="0.25">
      <c r="A65" s="178"/>
    </row>
  </sheetData>
  <mergeCells count="3">
    <mergeCell ref="A24:B27"/>
    <mergeCell ref="A28:B30"/>
    <mergeCell ref="A17:A18"/>
  </mergeCells>
  <pageMargins left="0.7" right="0.7" top="0.75" bottom="0.75" header="0.3" footer="0.3"/>
  <pageSetup paperSize="8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="70" zoomScaleNormal="70" workbookViewId="0">
      <selection activeCell="D13" sqref="D13"/>
    </sheetView>
  </sheetViews>
  <sheetFormatPr defaultColWidth="9.140625" defaultRowHeight="15" x14ac:dyDescent="0.25"/>
  <cols>
    <col min="1" max="1" width="128" customWidth="1"/>
  </cols>
  <sheetData>
    <row r="1" spans="1:2" x14ac:dyDescent="0.25">
      <c r="B1" s="181" t="s">
        <v>215</v>
      </c>
    </row>
    <row r="13" spans="1:2" ht="21" x14ac:dyDescent="0.35">
      <c r="A13" s="140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8410575</xdr:colOff>
                <xdr:row>44</xdr:row>
                <xdr:rowOff>28575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1"/>
  <sheetViews>
    <sheetView zoomScale="55" zoomScaleNormal="5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J20" sqref="J20"/>
    </sheetView>
  </sheetViews>
  <sheetFormatPr defaultColWidth="11.42578125" defaultRowHeight="15" x14ac:dyDescent="0.25"/>
  <cols>
    <col min="1" max="1" width="10.5703125" style="169" customWidth="1"/>
    <col min="2" max="2" width="50.42578125" style="169" bestFit="1" customWidth="1"/>
    <col min="3" max="3" width="16.28515625" style="169" customWidth="1"/>
    <col min="4" max="4" width="50.7109375" style="169" bestFit="1" customWidth="1"/>
    <col min="5" max="5" width="12.140625" style="169" bestFit="1" customWidth="1"/>
    <col min="6" max="6" width="11.85546875" style="169" bestFit="1" customWidth="1"/>
    <col min="7" max="7" width="27.28515625" style="169" customWidth="1"/>
    <col min="8" max="8" width="24.28515625" style="169" customWidth="1"/>
    <col min="9" max="9" width="18" style="169" customWidth="1"/>
    <col min="10" max="12" width="27.140625" style="169" customWidth="1"/>
    <col min="13" max="13" width="30.7109375" style="169" bestFit="1" customWidth="1"/>
    <col min="14" max="16" width="27.140625" style="169" customWidth="1"/>
    <col min="17" max="17" width="32.7109375" style="169" bestFit="1" customWidth="1"/>
    <col min="18" max="18" width="26.140625" style="169" customWidth="1"/>
    <col min="19" max="19" width="64.7109375" style="169" bestFit="1" customWidth="1"/>
    <col min="20" max="20" width="19.5703125" style="169" customWidth="1"/>
    <col min="21" max="16384" width="11.42578125" style="169"/>
  </cols>
  <sheetData>
    <row r="1" spans="1:21" s="72" customFormat="1" ht="21" x14ac:dyDescent="0.35">
      <c r="A1" s="898"/>
      <c r="B1" s="898"/>
      <c r="C1" s="898"/>
      <c r="D1" s="898"/>
      <c r="E1" s="898"/>
      <c r="F1" s="898"/>
      <c r="G1" s="899" t="s">
        <v>210</v>
      </c>
      <c r="H1" s="899"/>
      <c r="I1" s="126"/>
    </row>
    <row r="2" spans="1:21" s="72" customFormat="1" ht="21" customHeight="1" x14ac:dyDescent="0.35">
      <c r="A2" s="898"/>
      <c r="B2" s="898"/>
      <c r="C2" s="898"/>
      <c r="D2" s="898"/>
      <c r="E2" s="898"/>
      <c r="F2" s="898"/>
      <c r="G2" s="900" t="s">
        <v>216</v>
      </c>
      <c r="H2" s="900"/>
      <c r="I2" s="126"/>
    </row>
    <row r="3" spans="1:21" s="72" customFormat="1" ht="21" x14ac:dyDescent="0.35">
      <c r="A3" s="898"/>
      <c r="B3" s="898"/>
      <c r="C3" s="898"/>
      <c r="D3" s="898"/>
      <c r="E3" s="898"/>
      <c r="F3" s="898"/>
      <c r="G3" s="898"/>
      <c r="H3" s="898"/>
      <c r="I3" s="126"/>
    </row>
    <row r="4" spans="1:21" s="72" customFormat="1" ht="21" x14ac:dyDescent="0.35">
      <c r="A4" s="898"/>
      <c r="B4" s="898"/>
      <c r="C4" s="898"/>
      <c r="D4" s="898"/>
      <c r="E4" s="898"/>
      <c r="F4" s="898"/>
      <c r="G4" s="898"/>
      <c r="H4" s="898"/>
      <c r="I4" s="126"/>
    </row>
    <row r="5" spans="1:21" s="72" customFormat="1" ht="21" x14ac:dyDescent="0.35">
      <c r="A5" s="898"/>
      <c r="B5" s="898"/>
      <c r="C5" s="898"/>
      <c r="D5" s="898"/>
      <c r="E5" s="898"/>
      <c r="F5" s="898"/>
      <c r="G5" s="898"/>
      <c r="H5" s="898"/>
      <c r="I5" s="126"/>
    </row>
    <row r="6" spans="1:21" ht="15" customHeight="1" x14ac:dyDescent="0.25">
      <c r="A6" s="898"/>
      <c r="B6" s="898"/>
      <c r="C6" s="898"/>
      <c r="D6" s="898"/>
      <c r="E6" s="898"/>
      <c r="F6" s="898"/>
      <c r="G6" s="898"/>
      <c r="H6" s="898"/>
    </row>
    <row r="7" spans="1:21" ht="26.25" customHeight="1" x14ac:dyDescent="0.25">
      <c r="A7" s="127" t="s">
        <v>217</v>
      </c>
      <c r="B7" s="31"/>
      <c r="C7" s="31"/>
    </row>
    <row r="8" spans="1:21" ht="12.75" customHeight="1" thickBot="1" x14ac:dyDescent="0.3">
      <c r="A8" s="31"/>
      <c r="B8" s="31"/>
      <c r="C8" s="31"/>
    </row>
    <row r="9" spans="1:21" ht="33" customHeight="1" x14ac:dyDescent="0.25">
      <c r="A9" s="901" t="s">
        <v>218</v>
      </c>
      <c r="B9" s="903" t="s">
        <v>219</v>
      </c>
      <c r="C9" s="905" t="s">
        <v>238</v>
      </c>
      <c r="D9" s="907" t="s">
        <v>220</v>
      </c>
      <c r="E9" s="907" t="s">
        <v>221</v>
      </c>
      <c r="F9" s="907"/>
      <c r="G9" s="908" t="s">
        <v>224</v>
      </c>
      <c r="H9" s="908"/>
      <c r="I9" s="908"/>
      <c r="J9" s="908"/>
      <c r="K9" s="908"/>
      <c r="L9" s="908"/>
      <c r="M9" s="908"/>
      <c r="N9" s="908"/>
      <c r="O9" s="908"/>
      <c r="P9" s="908"/>
      <c r="Q9" s="908"/>
      <c r="R9" s="908"/>
      <c r="S9" s="908"/>
      <c r="T9" s="178"/>
      <c r="U9" s="178"/>
    </row>
    <row r="10" spans="1:21" ht="18" customHeight="1" x14ac:dyDescent="0.25">
      <c r="A10" s="902"/>
      <c r="B10" s="904"/>
      <c r="C10" s="906"/>
      <c r="D10" s="896"/>
      <c r="E10" s="912" t="s">
        <v>222</v>
      </c>
      <c r="F10" s="912" t="s">
        <v>223</v>
      </c>
      <c r="G10" s="896" t="s">
        <v>225</v>
      </c>
      <c r="H10" s="896" t="s">
        <v>226</v>
      </c>
      <c r="I10" s="896" t="s">
        <v>227</v>
      </c>
      <c r="J10" s="896" t="s">
        <v>246</v>
      </c>
      <c r="K10" s="909" t="s">
        <v>228</v>
      </c>
      <c r="L10" s="910"/>
      <c r="M10" s="910"/>
      <c r="N10" s="910"/>
      <c r="O10" s="910"/>
      <c r="P10" s="910"/>
      <c r="Q10" s="911"/>
      <c r="R10" s="896" t="s">
        <v>236</v>
      </c>
      <c r="S10" s="896" t="s">
        <v>237</v>
      </c>
      <c r="T10" s="178"/>
      <c r="U10" s="178"/>
    </row>
    <row r="11" spans="1:21" ht="49.5" customHeight="1" thickBot="1" x14ac:dyDescent="0.3">
      <c r="A11" s="187"/>
      <c r="B11" s="188"/>
      <c r="C11" s="182"/>
      <c r="D11" s="189"/>
      <c r="E11" s="913"/>
      <c r="F11" s="913"/>
      <c r="G11" s="897"/>
      <c r="H11" s="897"/>
      <c r="I11" s="897"/>
      <c r="J11" s="897"/>
      <c r="K11" s="186" t="s">
        <v>229</v>
      </c>
      <c r="L11" s="186" t="s">
        <v>230</v>
      </c>
      <c r="M11" s="186" t="s">
        <v>231</v>
      </c>
      <c r="N11" s="186" t="s">
        <v>232</v>
      </c>
      <c r="O11" s="186" t="s">
        <v>233</v>
      </c>
      <c r="P11" s="186" t="s">
        <v>234</v>
      </c>
      <c r="Q11" s="186" t="s">
        <v>235</v>
      </c>
      <c r="R11" s="897"/>
      <c r="S11" s="897"/>
      <c r="T11" s="178"/>
      <c r="U11" s="178"/>
    </row>
    <row r="12" spans="1:21" ht="30.75" customHeight="1" x14ac:dyDescent="0.25">
      <c r="A12" s="215">
        <v>1</v>
      </c>
      <c r="B12" s="216" t="s">
        <v>420</v>
      </c>
      <c r="C12" s="217">
        <v>174</v>
      </c>
      <c r="D12" s="20" t="s">
        <v>421</v>
      </c>
      <c r="E12" s="218" t="s">
        <v>422</v>
      </c>
      <c r="F12" s="218" t="s">
        <v>423</v>
      </c>
      <c r="G12" s="219" t="s">
        <v>907</v>
      </c>
      <c r="H12" s="220">
        <v>2003</v>
      </c>
      <c r="I12" s="221">
        <v>1</v>
      </c>
      <c r="J12" s="222">
        <v>190</v>
      </c>
      <c r="K12" s="185" t="s">
        <v>271</v>
      </c>
      <c r="L12" s="185" t="s">
        <v>424</v>
      </c>
      <c r="M12" s="23" t="s">
        <v>425</v>
      </c>
      <c r="N12" s="185" t="s">
        <v>426</v>
      </c>
      <c r="O12" s="222" t="s">
        <v>273</v>
      </c>
      <c r="P12" s="23" t="s">
        <v>427</v>
      </c>
      <c r="Q12" s="23" t="s">
        <v>428</v>
      </c>
      <c r="R12" s="219" t="s">
        <v>429</v>
      </c>
      <c r="S12" s="223" t="s">
        <v>323</v>
      </c>
    </row>
    <row r="13" spans="1:21" ht="30" x14ac:dyDescent="0.25">
      <c r="A13" s="215">
        <v>2</v>
      </c>
      <c r="B13" s="51" t="s">
        <v>430</v>
      </c>
      <c r="C13" s="224">
        <v>148</v>
      </c>
      <c r="D13" s="225" t="s">
        <v>431</v>
      </c>
      <c r="E13" s="218" t="s">
        <v>432</v>
      </c>
      <c r="F13" s="218" t="s">
        <v>433</v>
      </c>
      <c r="G13" s="219" t="s">
        <v>907</v>
      </c>
      <c r="H13" s="23">
        <v>1968</v>
      </c>
      <c r="I13" s="23">
        <v>1</v>
      </c>
      <c r="J13" s="185">
        <v>148</v>
      </c>
      <c r="K13" s="221" t="s">
        <v>434</v>
      </c>
      <c r="L13" s="226" t="s">
        <v>435</v>
      </c>
      <c r="M13" s="23" t="s">
        <v>436</v>
      </c>
      <c r="N13" s="221" t="s">
        <v>437</v>
      </c>
      <c r="O13" s="23" t="s">
        <v>438</v>
      </c>
      <c r="P13" s="23" t="s">
        <v>439</v>
      </c>
      <c r="Q13" s="219" t="s">
        <v>440</v>
      </c>
      <c r="R13" s="219" t="s">
        <v>429</v>
      </c>
      <c r="S13" s="227" t="s">
        <v>441</v>
      </c>
    </row>
    <row r="14" spans="1:21" ht="30" x14ac:dyDescent="0.25">
      <c r="A14" s="215">
        <v>3</v>
      </c>
      <c r="B14" s="228" t="s">
        <v>442</v>
      </c>
      <c r="C14" s="224">
        <v>203</v>
      </c>
      <c r="D14" s="225" t="s">
        <v>443</v>
      </c>
      <c r="E14" s="48" t="s">
        <v>444</v>
      </c>
      <c r="F14" s="48" t="s">
        <v>445</v>
      </c>
      <c r="G14" s="219" t="s">
        <v>907</v>
      </c>
      <c r="H14" s="23">
        <v>2000</v>
      </c>
      <c r="I14" s="23">
        <v>1</v>
      </c>
      <c r="J14" s="185">
        <v>203</v>
      </c>
      <c r="K14" s="226" t="s">
        <v>446</v>
      </c>
      <c r="L14" s="226" t="s">
        <v>447</v>
      </c>
      <c r="M14" s="23" t="s">
        <v>425</v>
      </c>
      <c r="N14" s="185" t="s">
        <v>426</v>
      </c>
      <c r="O14" s="222" t="s">
        <v>273</v>
      </c>
      <c r="P14" s="23" t="s">
        <v>427</v>
      </c>
      <c r="Q14" s="23" t="s">
        <v>428</v>
      </c>
      <c r="R14" s="229" t="s">
        <v>429</v>
      </c>
      <c r="S14" s="230" t="s">
        <v>448</v>
      </c>
    </row>
    <row r="15" spans="1:21" ht="30" x14ac:dyDescent="0.25">
      <c r="A15" s="215">
        <v>4</v>
      </c>
      <c r="B15" s="228" t="s">
        <v>449</v>
      </c>
      <c r="C15" s="224">
        <v>171</v>
      </c>
      <c r="D15" s="225" t="s">
        <v>450</v>
      </c>
      <c r="E15" s="48" t="s">
        <v>451</v>
      </c>
      <c r="F15" s="48" t="s">
        <v>452</v>
      </c>
      <c r="G15" s="219" t="s">
        <v>907</v>
      </c>
      <c r="H15" s="221" t="s">
        <v>453</v>
      </c>
      <c r="I15" s="23">
        <v>1</v>
      </c>
      <c r="J15" s="185">
        <v>171</v>
      </c>
      <c r="K15" s="221" t="s">
        <v>434</v>
      </c>
      <c r="L15" s="221" t="s">
        <v>454</v>
      </c>
      <c r="M15" s="23" t="s">
        <v>436</v>
      </c>
      <c r="N15" s="23" t="s">
        <v>455</v>
      </c>
      <c r="O15" s="222" t="s">
        <v>273</v>
      </c>
      <c r="P15" s="23" t="s">
        <v>427</v>
      </c>
      <c r="Q15" s="23" t="s">
        <v>428</v>
      </c>
      <c r="R15" s="231" t="s">
        <v>441</v>
      </c>
      <c r="S15" s="231" t="s">
        <v>441</v>
      </c>
    </row>
    <row r="16" spans="1:21" ht="30" x14ac:dyDescent="0.25">
      <c r="A16" s="215">
        <v>5</v>
      </c>
      <c r="B16" s="51" t="s">
        <v>456</v>
      </c>
      <c r="C16" s="224">
        <v>390</v>
      </c>
      <c r="D16" s="225" t="s">
        <v>457</v>
      </c>
      <c r="E16" s="218" t="s">
        <v>458</v>
      </c>
      <c r="F16" s="218" t="s">
        <v>459</v>
      </c>
      <c r="G16" s="219" t="s">
        <v>907</v>
      </c>
      <c r="H16" s="221" t="s">
        <v>460</v>
      </c>
      <c r="I16" s="23">
        <v>1</v>
      </c>
      <c r="J16" s="23">
        <v>390</v>
      </c>
      <c r="K16" s="185" t="s">
        <v>271</v>
      </c>
      <c r="L16" s="23" t="s">
        <v>461</v>
      </c>
      <c r="M16" s="23" t="s">
        <v>462</v>
      </c>
      <c r="N16" s="23" t="s">
        <v>463</v>
      </c>
      <c r="O16" s="23" t="s">
        <v>438</v>
      </c>
      <c r="P16" s="23" t="s">
        <v>439</v>
      </c>
      <c r="Q16" s="23" t="s">
        <v>428</v>
      </c>
      <c r="R16" s="219" t="s">
        <v>429</v>
      </c>
      <c r="S16" s="231" t="s">
        <v>464</v>
      </c>
    </row>
    <row r="17" spans="1:19" ht="30" x14ac:dyDescent="0.25">
      <c r="A17" s="215">
        <v>6</v>
      </c>
      <c r="B17" s="232" t="s">
        <v>465</v>
      </c>
      <c r="C17" s="224">
        <v>193</v>
      </c>
      <c r="D17" s="233" t="s">
        <v>466</v>
      </c>
      <c r="E17" s="48" t="s">
        <v>467</v>
      </c>
      <c r="F17" s="48" t="s">
        <v>468</v>
      </c>
      <c r="G17" s="219" t="s">
        <v>907</v>
      </c>
      <c r="H17" s="23" t="s">
        <v>469</v>
      </c>
      <c r="I17" s="23">
        <v>1</v>
      </c>
      <c r="J17" s="23">
        <v>193</v>
      </c>
      <c r="K17" s="185" t="s">
        <v>271</v>
      </c>
      <c r="L17" s="23" t="s">
        <v>461</v>
      </c>
      <c r="M17" s="23" t="s">
        <v>425</v>
      </c>
      <c r="N17" s="185" t="s">
        <v>426</v>
      </c>
      <c r="O17" s="222" t="s">
        <v>273</v>
      </c>
      <c r="P17" s="23" t="s">
        <v>427</v>
      </c>
      <c r="Q17" s="23" t="s">
        <v>428</v>
      </c>
      <c r="R17" s="231" t="s">
        <v>470</v>
      </c>
      <c r="S17" s="231" t="s">
        <v>470</v>
      </c>
    </row>
    <row r="18" spans="1:19" ht="30" x14ac:dyDescent="0.25">
      <c r="A18" s="215">
        <v>7</v>
      </c>
      <c r="B18" s="234" t="s">
        <v>471</v>
      </c>
      <c r="C18" s="235">
        <v>180</v>
      </c>
      <c r="D18" s="236" t="s">
        <v>472</v>
      </c>
      <c r="E18" s="218" t="s">
        <v>473</v>
      </c>
      <c r="F18" s="218" t="s">
        <v>474</v>
      </c>
      <c r="G18" s="219" t="s">
        <v>907</v>
      </c>
      <c r="H18" s="221">
        <v>1991</v>
      </c>
      <c r="I18" s="221">
        <v>1</v>
      </c>
      <c r="J18" s="221">
        <v>180</v>
      </c>
      <c r="K18" s="221" t="s">
        <v>434</v>
      </c>
      <c r="L18" s="221" t="s">
        <v>454</v>
      </c>
      <c r="M18" s="23" t="s">
        <v>436</v>
      </c>
      <c r="N18" s="23" t="s">
        <v>455</v>
      </c>
      <c r="O18" s="222" t="s">
        <v>273</v>
      </c>
      <c r="P18" s="23" t="s">
        <v>427</v>
      </c>
      <c r="Q18" s="23" t="s">
        <v>428</v>
      </c>
      <c r="R18" s="231" t="s">
        <v>464</v>
      </c>
      <c r="S18" s="231" t="s">
        <v>464</v>
      </c>
    </row>
    <row r="19" spans="1:19" ht="30" x14ac:dyDescent="0.25">
      <c r="A19" s="215">
        <v>8</v>
      </c>
      <c r="B19" s="234" t="s">
        <v>475</v>
      </c>
      <c r="C19" s="235">
        <v>533</v>
      </c>
      <c r="D19" s="236" t="s">
        <v>476</v>
      </c>
      <c r="E19" s="218" t="s">
        <v>477</v>
      </c>
      <c r="F19" s="218" t="s">
        <v>478</v>
      </c>
      <c r="G19" s="219" t="s">
        <v>907</v>
      </c>
      <c r="H19" s="221">
        <v>1930</v>
      </c>
      <c r="I19" s="221">
        <v>1</v>
      </c>
      <c r="J19" s="221">
        <v>533</v>
      </c>
      <c r="K19" s="221" t="s">
        <v>434</v>
      </c>
      <c r="L19" s="219" t="s">
        <v>479</v>
      </c>
      <c r="M19" s="23" t="s">
        <v>462</v>
      </c>
      <c r="N19" s="23" t="s">
        <v>463</v>
      </c>
      <c r="O19" s="23" t="s">
        <v>438</v>
      </c>
      <c r="P19" s="23" t="s">
        <v>427</v>
      </c>
      <c r="Q19" s="23" t="s">
        <v>428</v>
      </c>
      <c r="R19" s="219" t="s">
        <v>429</v>
      </c>
      <c r="S19" s="23" t="s">
        <v>323</v>
      </c>
    </row>
    <row r="20" spans="1:19" ht="30" x14ac:dyDescent="0.25">
      <c r="A20" s="215">
        <v>9</v>
      </c>
      <c r="B20" s="51" t="s">
        <v>480</v>
      </c>
      <c r="C20" s="224">
        <v>565</v>
      </c>
      <c r="D20" s="225" t="s">
        <v>481</v>
      </c>
      <c r="E20" s="48" t="s">
        <v>482</v>
      </c>
      <c r="F20" s="48" t="s">
        <v>483</v>
      </c>
      <c r="G20" s="219" t="s">
        <v>907</v>
      </c>
      <c r="H20" s="23">
        <v>1936</v>
      </c>
      <c r="I20" s="23">
        <v>2</v>
      </c>
      <c r="J20" s="221">
        <v>1035</v>
      </c>
      <c r="K20" s="185" t="s">
        <v>271</v>
      </c>
      <c r="L20" s="23" t="s">
        <v>484</v>
      </c>
      <c r="M20" s="23" t="s">
        <v>462</v>
      </c>
      <c r="N20" s="23" t="s">
        <v>463</v>
      </c>
      <c r="O20" s="23" t="s">
        <v>438</v>
      </c>
      <c r="P20" s="23" t="s">
        <v>439</v>
      </c>
      <c r="Q20" s="23" t="s">
        <v>485</v>
      </c>
      <c r="R20" s="219" t="s">
        <v>429</v>
      </c>
      <c r="S20" s="23" t="s">
        <v>486</v>
      </c>
    </row>
    <row r="21" spans="1:19" ht="30" x14ac:dyDescent="0.25">
      <c r="A21" s="215">
        <v>10</v>
      </c>
      <c r="B21" s="237" t="s">
        <v>487</v>
      </c>
      <c r="C21" s="224">
        <v>1675</v>
      </c>
      <c r="D21" s="225" t="s">
        <v>488</v>
      </c>
      <c r="E21" s="48" t="s">
        <v>489</v>
      </c>
      <c r="F21" s="48" t="s">
        <v>490</v>
      </c>
      <c r="G21" s="219" t="s">
        <v>907</v>
      </c>
      <c r="H21" s="23">
        <v>1985</v>
      </c>
      <c r="I21" s="23">
        <v>2</v>
      </c>
      <c r="J21" s="23">
        <v>2698</v>
      </c>
      <c r="K21" s="185" t="s">
        <v>271</v>
      </c>
      <c r="L21" s="23" t="s">
        <v>461</v>
      </c>
      <c r="M21" s="23" t="s">
        <v>425</v>
      </c>
      <c r="N21" s="185" t="s">
        <v>426</v>
      </c>
      <c r="O21" s="23" t="s">
        <v>376</v>
      </c>
      <c r="P21" s="23" t="s">
        <v>439</v>
      </c>
      <c r="Q21" s="23" t="s">
        <v>428</v>
      </c>
      <c r="R21" s="219" t="s">
        <v>429</v>
      </c>
      <c r="S21" s="238" t="s">
        <v>491</v>
      </c>
    </row>
    <row r="22" spans="1:19" ht="30" x14ac:dyDescent="0.25">
      <c r="A22" s="215">
        <v>11</v>
      </c>
      <c r="B22" s="228" t="s">
        <v>492</v>
      </c>
      <c r="C22" s="224">
        <v>561</v>
      </c>
      <c r="D22" s="225" t="s">
        <v>450</v>
      </c>
      <c r="E22" s="218" t="s">
        <v>493</v>
      </c>
      <c r="F22" s="218" t="s">
        <v>494</v>
      </c>
      <c r="G22" s="219" t="s">
        <v>907</v>
      </c>
      <c r="H22" s="23" t="s">
        <v>495</v>
      </c>
      <c r="I22" s="23">
        <v>3</v>
      </c>
      <c r="J22" s="23">
        <v>1374</v>
      </c>
      <c r="K22" s="185" t="s">
        <v>271</v>
      </c>
      <c r="L22" s="23" t="s">
        <v>461</v>
      </c>
      <c r="M22" s="23" t="s">
        <v>425</v>
      </c>
      <c r="N22" s="185" t="s">
        <v>426</v>
      </c>
      <c r="O22" s="23" t="s">
        <v>376</v>
      </c>
      <c r="P22" s="23" t="s">
        <v>439</v>
      </c>
      <c r="Q22" s="23" t="s">
        <v>485</v>
      </c>
      <c r="R22" s="219" t="s">
        <v>429</v>
      </c>
      <c r="S22" s="238" t="s">
        <v>496</v>
      </c>
    </row>
    <row r="23" spans="1:19" ht="30" x14ac:dyDescent="0.25">
      <c r="A23" s="215">
        <v>12</v>
      </c>
      <c r="B23" s="228" t="s">
        <v>497</v>
      </c>
      <c r="C23" s="239">
        <v>514</v>
      </c>
      <c r="D23" s="236" t="s">
        <v>498</v>
      </c>
      <c r="E23" s="218" t="s">
        <v>499</v>
      </c>
      <c r="F23" s="218" t="s">
        <v>500</v>
      </c>
      <c r="G23" s="240" t="s">
        <v>907</v>
      </c>
      <c r="H23" s="221" t="s">
        <v>501</v>
      </c>
      <c r="I23" s="221">
        <v>3</v>
      </c>
      <c r="J23" s="240">
        <v>1370</v>
      </c>
      <c r="K23" s="219" t="s">
        <v>434</v>
      </c>
      <c r="L23" s="726" t="s">
        <v>479</v>
      </c>
      <c r="M23" s="23" t="s">
        <v>462</v>
      </c>
      <c r="N23" s="23" t="s">
        <v>463</v>
      </c>
      <c r="O23" s="23" t="s">
        <v>438</v>
      </c>
      <c r="P23" s="23" t="s">
        <v>439</v>
      </c>
      <c r="Q23" s="219" t="s">
        <v>440</v>
      </c>
      <c r="R23" s="219" t="s">
        <v>429</v>
      </c>
      <c r="S23" s="231" t="s">
        <v>502</v>
      </c>
    </row>
    <row r="24" spans="1:19" ht="30" x14ac:dyDescent="0.25">
      <c r="A24" s="215">
        <v>13</v>
      </c>
      <c r="B24" s="228" t="s">
        <v>503</v>
      </c>
      <c r="C24" s="224">
        <v>414</v>
      </c>
      <c r="D24" s="20" t="s">
        <v>504</v>
      </c>
      <c r="E24" s="48" t="s">
        <v>505</v>
      </c>
      <c r="F24" s="48" t="s">
        <v>506</v>
      </c>
      <c r="G24" s="219" t="s">
        <v>907</v>
      </c>
      <c r="H24" s="221" t="s">
        <v>507</v>
      </c>
      <c r="I24" s="23">
        <v>3</v>
      </c>
      <c r="J24" s="23">
        <v>1278</v>
      </c>
      <c r="K24" s="185" t="s">
        <v>271</v>
      </c>
      <c r="L24" s="23" t="s">
        <v>508</v>
      </c>
      <c r="M24" s="23" t="s">
        <v>425</v>
      </c>
      <c r="N24" s="185" t="s">
        <v>426</v>
      </c>
      <c r="O24" s="23" t="s">
        <v>438</v>
      </c>
      <c r="P24" s="23" t="s">
        <v>439</v>
      </c>
      <c r="Q24" s="23" t="s">
        <v>428</v>
      </c>
      <c r="R24" s="219" t="s">
        <v>429</v>
      </c>
      <c r="S24" s="231" t="s">
        <v>502</v>
      </c>
    </row>
    <row r="25" spans="1:19" ht="30" x14ac:dyDescent="0.25">
      <c r="A25" s="215">
        <v>14</v>
      </c>
      <c r="B25" s="228" t="s">
        <v>509</v>
      </c>
      <c r="C25" s="224">
        <v>350</v>
      </c>
      <c r="D25" s="225" t="s">
        <v>510</v>
      </c>
      <c r="E25" s="48" t="s">
        <v>511</v>
      </c>
      <c r="F25" s="48" t="s">
        <v>512</v>
      </c>
      <c r="G25" s="219" t="s">
        <v>907</v>
      </c>
      <c r="H25" s="23" t="s">
        <v>513</v>
      </c>
      <c r="I25" s="23">
        <v>1</v>
      </c>
      <c r="J25" s="23">
        <v>350</v>
      </c>
      <c r="K25" s="221" t="s">
        <v>434</v>
      </c>
      <c r="L25" s="219" t="s">
        <v>479</v>
      </c>
      <c r="M25" s="23" t="s">
        <v>462</v>
      </c>
      <c r="N25" s="23" t="s">
        <v>463</v>
      </c>
      <c r="O25" s="23" t="s">
        <v>438</v>
      </c>
      <c r="P25" s="23" t="s">
        <v>439</v>
      </c>
      <c r="Q25" s="219" t="s">
        <v>440</v>
      </c>
      <c r="R25" s="238" t="s">
        <v>514</v>
      </c>
      <c r="S25" s="238" t="s">
        <v>514</v>
      </c>
    </row>
    <row r="26" spans="1:19" ht="30" x14ac:dyDescent="0.25">
      <c r="A26" s="215">
        <v>15</v>
      </c>
      <c r="B26" s="228" t="s">
        <v>515</v>
      </c>
      <c r="C26" s="224">
        <v>469</v>
      </c>
      <c r="D26" s="225" t="s">
        <v>510</v>
      </c>
      <c r="E26" s="48" t="s">
        <v>516</v>
      </c>
      <c r="F26" s="48" t="s">
        <v>517</v>
      </c>
      <c r="G26" s="219" t="s">
        <v>907</v>
      </c>
      <c r="H26" s="23" t="s">
        <v>518</v>
      </c>
      <c r="I26" s="23">
        <v>2</v>
      </c>
      <c r="J26" s="23">
        <v>861</v>
      </c>
      <c r="K26" s="185" t="s">
        <v>271</v>
      </c>
      <c r="L26" s="23" t="s">
        <v>484</v>
      </c>
      <c r="M26" s="23" t="s">
        <v>425</v>
      </c>
      <c r="N26" s="185" t="s">
        <v>426</v>
      </c>
      <c r="O26" s="23" t="s">
        <v>273</v>
      </c>
      <c r="P26" s="23" t="s">
        <v>427</v>
      </c>
      <c r="Q26" s="23" t="s">
        <v>428</v>
      </c>
      <c r="R26" s="219" t="s">
        <v>429</v>
      </c>
      <c r="S26" s="238" t="s">
        <v>519</v>
      </c>
    </row>
    <row r="27" spans="1:19" ht="30" x14ac:dyDescent="0.25">
      <c r="A27" s="215">
        <v>16</v>
      </c>
      <c r="B27" s="228" t="s">
        <v>520</v>
      </c>
      <c r="C27" s="224">
        <v>120</v>
      </c>
      <c r="D27" s="225" t="s">
        <v>510</v>
      </c>
      <c r="E27" s="48" t="s">
        <v>521</v>
      </c>
      <c r="F27" s="48" t="s">
        <v>522</v>
      </c>
      <c r="G27" s="219" t="s">
        <v>907</v>
      </c>
      <c r="H27" s="23">
        <v>2009</v>
      </c>
      <c r="I27" s="23">
        <v>1</v>
      </c>
      <c r="J27" s="23">
        <v>120</v>
      </c>
      <c r="K27" s="221" t="s">
        <v>434</v>
      </c>
      <c r="L27" s="221" t="s">
        <v>454</v>
      </c>
      <c r="M27" s="23" t="s">
        <v>436</v>
      </c>
      <c r="N27" s="23" t="s">
        <v>455</v>
      </c>
      <c r="O27" s="23" t="s">
        <v>523</v>
      </c>
      <c r="P27" s="23" t="s">
        <v>427</v>
      </c>
      <c r="Q27" s="23" t="s">
        <v>428</v>
      </c>
      <c r="R27" s="238" t="s">
        <v>524</v>
      </c>
      <c r="S27" s="238" t="s">
        <v>524</v>
      </c>
    </row>
    <row r="28" spans="1:19" ht="30" x14ac:dyDescent="0.25">
      <c r="A28" s="215">
        <v>17</v>
      </c>
      <c r="B28" s="228" t="s">
        <v>525</v>
      </c>
      <c r="C28" s="224">
        <v>337</v>
      </c>
      <c r="D28" s="225" t="s">
        <v>526</v>
      </c>
      <c r="E28" s="218" t="s">
        <v>527</v>
      </c>
      <c r="F28" s="218" t="s">
        <v>528</v>
      </c>
      <c r="G28" s="219" t="s">
        <v>907</v>
      </c>
      <c r="H28" s="23" t="s">
        <v>529</v>
      </c>
      <c r="I28" s="23">
        <v>2</v>
      </c>
      <c r="J28" s="23">
        <v>673.36</v>
      </c>
      <c r="K28" s="221" t="s">
        <v>434</v>
      </c>
      <c r="L28" s="219" t="s">
        <v>479</v>
      </c>
      <c r="M28" s="23" t="s">
        <v>462</v>
      </c>
      <c r="N28" s="23" t="s">
        <v>463</v>
      </c>
      <c r="O28" s="23" t="s">
        <v>438</v>
      </c>
      <c r="P28" s="23" t="s">
        <v>439</v>
      </c>
      <c r="Q28" s="23" t="s">
        <v>428</v>
      </c>
      <c r="R28" s="219" t="s">
        <v>429</v>
      </c>
      <c r="S28" s="231" t="s">
        <v>502</v>
      </c>
    </row>
    <row r="29" spans="1:19" ht="30" x14ac:dyDescent="0.25">
      <c r="A29" s="215">
        <v>18</v>
      </c>
      <c r="B29" s="228" t="s">
        <v>530</v>
      </c>
      <c r="C29" s="224">
        <v>297</v>
      </c>
      <c r="D29" s="225" t="s">
        <v>526</v>
      </c>
      <c r="E29" s="218" t="s">
        <v>531</v>
      </c>
      <c r="F29" s="218" t="s">
        <v>532</v>
      </c>
      <c r="G29" s="219" t="s">
        <v>907</v>
      </c>
      <c r="H29" s="23">
        <v>2006</v>
      </c>
      <c r="I29" s="23">
        <v>2</v>
      </c>
      <c r="J29" s="23">
        <v>433</v>
      </c>
      <c r="K29" s="185" t="s">
        <v>271</v>
      </c>
      <c r="L29" s="185" t="s">
        <v>424</v>
      </c>
      <c r="M29" s="23" t="s">
        <v>425</v>
      </c>
      <c r="N29" s="185" t="s">
        <v>426</v>
      </c>
      <c r="O29" s="23" t="s">
        <v>523</v>
      </c>
      <c r="P29" s="23" t="s">
        <v>427</v>
      </c>
      <c r="Q29" s="23" t="s">
        <v>428</v>
      </c>
      <c r="R29" s="23" t="s">
        <v>533</v>
      </c>
      <c r="S29" s="23" t="s">
        <v>534</v>
      </c>
    </row>
    <row r="30" spans="1:19" ht="30" x14ac:dyDescent="0.25">
      <c r="A30" s="215">
        <v>19</v>
      </c>
      <c r="B30" s="228" t="s">
        <v>535</v>
      </c>
      <c r="C30" s="224">
        <v>326</v>
      </c>
      <c r="D30" s="225" t="s">
        <v>536</v>
      </c>
      <c r="E30" s="48" t="s">
        <v>537</v>
      </c>
      <c r="F30" s="48" t="s">
        <v>538</v>
      </c>
      <c r="G30" s="219" t="s">
        <v>907</v>
      </c>
      <c r="H30" s="23" t="s">
        <v>539</v>
      </c>
      <c r="I30" s="23">
        <v>2</v>
      </c>
      <c r="J30" s="23">
        <v>693.2</v>
      </c>
      <c r="K30" s="185" t="s">
        <v>271</v>
      </c>
      <c r="L30" s="23" t="s">
        <v>461</v>
      </c>
      <c r="M30" s="23" t="s">
        <v>462</v>
      </c>
      <c r="N30" s="23" t="s">
        <v>463</v>
      </c>
      <c r="O30" s="23" t="s">
        <v>438</v>
      </c>
      <c r="P30" s="23" t="s">
        <v>427</v>
      </c>
      <c r="Q30" s="23" t="s">
        <v>428</v>
      </c>
      <c r="R30" s="894" t="s">
        <v>429</v>
      </c>
      <c r="S30" s="238" t="s">
        <v>540</v>
      </c>
    </row>
    <row r="31" spans="1:19" ht="30" x14ac:dyDescent="0.25">
      <c r="A31" s="215">
        <v>20</v>
      </c>
      <c r="B31" s="228" t="s">
        <v>541</v>
      </c>
      <c r="C31" s="224">
        <v>221</v>
      </c>
      <c r="D31" s="225" t="s">
        <v>536</v>
      </c>
      <c r="E31" s="48" t="s">
        <v>542</v>
      </c>
      <c r="F31" s="48" t="s">
        <v>543</v>
      </c>
      <c r="G31" s="219" t="s">
        <v>907</v>
      </c>
      <c r="H31" s="23">
        <v>1997</v>
      </c>
      <c r="I31" s="23">
        <v>2</v>
      </c>
      <c r="J31" s="23">
        <v>442</v>
      </c>
      <c r="K31" s="185" t="s">
        <v>271</v>
      </c>
      <c r="L31" s="185" t="s">
        <v>272</v>
      </c>
      <c r="M31" s="23" t="s">
        <v>425</v>
      </c>
      <c r="N31" s="185" t="s">
        <v>426</v>
      </c>
      <c r="O31" s="23" t="s">
        <v>523</v>
      </c>
      <c r="P31" s="23" t="s">
        <v>427</v>
      </c>
      <c r="Q31" s="23" t="s">
        <v>428</v>
      </c>
      <c r="R31" s="894"/>
      <c r="S31" s="223" t="s">
        <v>323</v>
      </c>
    </row>
    <row r="32" spans="1:19" ht="30" x14ac:dyDescent="0.25">
      <c r="A32" s="215">
        <v>21</v>
      </c>
      <c r="B32" s="228" t="s">
        <v>544</v>
      </c>
      <c r="C32" s="224">
        <v>804</v>
      </c>
      <c r="D32" s="225" t="s">
        <v>545</v>
      </c>
      <c r="E32" s="218" t="s">
        <v>546</v>
      </c>
      <c r="F32" s="218" t="s">
        <v>547</v>
      </c>
      <c r="G32" s="219" t="s">
        <v>907</v>
      </c>
      <c r="H32" s="23">
        <v>1963</v>
      </c>
      <c r="I32" s="23">
        <v>2</v>
      </c>
      <c r="J32" s="23">
        <v>1193</v>
      </c>
      <c r="K32" s="185" t="s">
        <v>271</v>
      </c>
      <c r="L32" s="23" t="s">
        <v>484</v>
      </c>
      <c r="M32" s="23" t="s">
        <v>425</v>
      </c>
      <c r="N32" s="185" t="s">
        <v>426</v>
      </c>
      <c r="O32" s="23" t="s">
        <v>438</v>
      </c>
      <c r="P32" s="23" t="s">
        <v>439</v>
      </c>
      <c r="Q32" s="23" t="s">
        <v>485</v>
      </c>
      <c r="R32" s="893" t="s">
        <v>429</v>
      </c>
      <c r="S32" s="231" t="s">
        <v>548</v>
      </c>
    </row>
    <row r="33" spans="1:19" ht="30" x14ac:dyDescent="0.25">
      <c r="A33" s="215">
        <v>22</v>
      </c>
      <c r="B33" s="228" t="s">
        <v>549</v>
      </c>
      <c r="C33" s="224">
        <v>298</v>
      </c>
      <c r="D33" s="225" t="s">
        <v>545</v>
      </c>
      <c r="E33" s="218" t="s">
        <v>550</v>
      </c>
      <c r="F33" s="218" t="s">
        <v>551</v>
      </c>
      <c r="G33" s="219" t="s">
        <v>907</v>
      </c>
      <c r="H33" s="23">
        <v>1995</v>
      </c>
      <c r="I33" s="23">
        <v>2</v>
      </c>
      <c r="J33" s="23">
        <v>600</v>
      </c>
      <c r="K33" s="185" t="s">
        <v>271</v>
      </c>
      <c r="L33" s="23" t="s">
        <v>461</v>
      </c>
      <c r="M33" s="23" t="s">
        <v>425</v>
      </c>
      <c r="N33" s="185" t="s">
        <v>426</v>
      </c>
      <c r="O33" s="23" t="s">
        <v>376</v>
      </c>
      <c r="P33" s="23" t="s">
        <v>427</v>
      </c>
      <c r="Q33" s="23" t="s">
        <v>428</v>
      </c>
      <c r="R33" s="893"/>
      <c r="S33" s="223" t="s">
        <v>323</v>
      </c>
    </row>
    <row r="34" spans="1:19" ht="30" x14ac:dyDescent="0.25">
      <c r="A34" s="215">
        <v>23</v>
      </c>
      <c r="B34" s="228" t="s">
        <v>552</v>
      </c>
      <c r="C34" s="235">
        <v>390</v>
      </c>
      <c r="D34" s="225" t="s">
        <v>553</v>
      </c>
      <c r="E34" s="218" t="s">
        <v>554</v>
      </c>
      <c r="F34" s="218" t="s">
        <v>555</v>
      </c>
      <c r="G34" s="219" t="s">
        <v>907</v>
      </c>
      <c r="H34" s="229" t="s">
        <v>556</v>
      </c>
      <c r="I34" s="23">
        <v>3</v>
      </c>
      <c r="J34" s="23">
        <v>927</v>
      </c>
      <c r="K34" s="185" t="s">
        <v>271</v>
      </c>
      <c r="L34" s="23" t="s">
        <v>461</v>
      </c>
      <c r="M34" s="23" t="s">
        <v>462</v>
      </c>
      <c r="N34" s="23" t="s">
        <v>463</v>
      </c>
      <c r="O34" s="23" t="s">
        <v>438</v>
      </c>
      <c r="P34" s="23" t="s">
        <v>439</v>
      </c>
      <c r="Q34" s="23" t="s">
        <v>428</v>
      </c>
      <c r="R34" s="893" t="s">
        <v>429</v>
      </c>
      <c r="S34" s="231" t="s">
        <v>464</v>
      </c>
    </row>
    <row r="35" spans="1:19" ht="30" x14ac:dyDescent="0.25">
      <c r="A35" s="215">
        <v>24</v>
      </c>
      <c r="B35" s="228" t="s">
        <v>557</v>
      </c>
      <c r="C35" s="224">
        <v>271</v>
      </c>
      <c r="D35" s="225" t="s">
        <v>553</v>
      </c>
      <c r="E35" s="218" t="s">
        <v>558</v>
      </c>
      <c r="F35" s="218" t="s">
        <v>559</v>
      </c>
      <c r="G35" s="219" t="s">
        <v>907</v>
      </c>
      <c r="H35" s="229">
        <v>1985</v>
      </c>
      <c r="I35" s="23">
        <v>2</v>
      </c>
      <c r="J35" s="23">
        <v>450</v>
      </c>
      <c r="K35" s="185" t="s">
        <v>271</v>
      </c>
      <c r="L35" s="27" t="s">
        <v>461</v>
      </c>
      <c r="M35" s="23" t="s">
        <v>425</v>
      </c>
      <c r="N35" s="185" t="s">
        <v>426</v>
      </c>
      <c r="O35" s="23" t="s">
        <v>438</v>
      </c>
      <c r="P35" s="23" t="s">
        <v>439</v>
      </c>
      <c r="Q35" s="23" t="s">
        <v>428</v>
      </c>
      <c r="R35" s="893"/>
      <c r="S35" s="231" t="s">
        <v>548</v>
      </c>
    </row>
    <row r="36" spans="1:19" ht="30" x14ac:dyDescent="0.25">
      <c r="A36" s="215">
        <v>25</v>
      </c>
      <c r="B36" s="51" t="s">
        <v>560</v>
      </c>
      <c r="C36" s="224">
        <v>1105</v>
      </c>
      <c r="D36" s="225" t="s">
        <v>561</v>
      </c>
      <c r="E36" s="48" t="s">
        <v>562</v>
      </c>
      <c r="F36" s="48" t="s">
        <v>563</v>
      </c>
      <c r="G36" s="219" t="s">
        <v>907</v>
      </c>
      <c r="H36" s="23">
        <v>1998</v>
      </c>
      <c r="I36" s="23">
        <v>2</v>
      </c>
      <c r="J36" s="23">
        <v>1985</v>
      </c>
      <c r="K36" s="185" t="s">
        <v>271</v>
      </c>
      <c r="L36" s="185" t="s">
        <v>272</v>
      </c>
      <c r="M36" s="23" t="s">
        <v>425</v>
      </c>
      <c r="N36" s="185" t="s">
        <v>426</v>
      </c>
      <c r="O36" s="23" t="s">
        <v>273</v>
      </c>
      <c r="P36" s="23" t="s">
        <v>427</v>
      </c>
      <c r="Q36" s="23" t="s">
        <v>428</v>
      </c>
      <c r="R36" s="219" t="s">
        <v>429</v>
      </c>
      <c r="S36" s="231" t="s">
        <v>564</v>
      </c>
    </row>
    <row r="37" spans="1:19" ht="30" x14ac:dyDescent="0.25">
      <c r="A37" s="215">
        <v>26</v>
      </c>
      <c r="B37" s="228" t="s">
        <v>565</v>
      </c>
      <c r="C37" s="235">
        <v>538.41</v>
      </c>
      <c r="D37" s="228" t="s">
        <v>566</v>
      </c>
      <c r="E37" s="218" t="s">
        <v>567</v>
      </c>
      <c r="F37" s="218" t="s">
        <v>568</v>
      </c>
      <c r="G37" s="240" t="s">
        <v>907</v>
      </c>
      <c r="H37" s="23">
        <v>2004</v>
      </c>
      <c r="I37" s="23">
        <v>3</v>
      </c>
      <c r="J37" s="221">
        <v>1884.1</v>
      </c>
      <c r="K37" s="185" t="s">
        <v>271</v>
      </c>
      <c r="L37" s="23" t="s">
        <v>484</v>
      </c>
      <c r="M37" s="23" t="s">
        <v>425</v>
      </c>
      <c r="N37" s="185" t="s">
        <v>426</v>
      </c>
      <c r="O37" s="23" t="s">
        <v>273</v>
      </c>
      <c r="P37" s="23" t="s">
        <v>427</v>
      </c>
      <c r="Q37" s="23" t="s">
        <v>428</v>
      </c>
      <c r="R37" s="219" t="s">
        <v>429</v>
      </c>
      <c r="S37" s="231" t="s">
        <v>569</v>
      </c>
    </row>
    <row r="38" spans="1:19" ht="30" x14ac:dyDescent="0.25">
      <c r="A38" s="215">
        <v>27</v>
      </c>
      <c r="B38" s="51" t="s">
        <v>570</v>
      </c>
      <c r="C38" s="224">
        <v>495</v>
      </c>
      <c r="D38" s="20" t="s">
        <v>571</v>
      </c>
      <c r="E38" s="48" t="s">
        <v>572</v>
      </c>
      <c r="F38" s="48" t="s">
        <v>573</v>
      </c>
      <c r="G38" s="219" t="s">
        <v>907</v>
      </c>
      <c r="H38" s="23" t="s">
        <v>574</v>
      </c>
      <c r="I38" s="23">
        <v>2</v>
      </c>
      <c r="J38" s="23">
        <v>1073</v>
      </c>
      <c r="K38" s="185" t="s">
        <v>271</v>
      </c>
      <c r="L38" s="23" t="s">
        <v>461</v>
      </c>
      <c r="M38" s="23" t="s">
        <v>425</v>
      </c>
      <c r="N38" s="185" t="s">
        <v>426</v>
      </c>
      <c r="O38" s="23" t="s">
        <v>438</v>
      </c>
      <c r="P38" s="23" t="s">
        <v>439</v>
      </c>
      <c r="Q38" s="23" t="s">
        <v>428</v>
      </c>
      <c r="R38" s="219" t="s">
        <v>429</v>
      </c>
      <c r="S38" s="23" t="s">
        <v>575</v>
      </c>
    </row>
    <row r="39" spans="1:19" ht="30" x14ac:dyDescent="0.25">
      <c r="A39" s="215">
        <v>28</v>
      </c>
      <c r="B39" s="51" t="s">
        <v>576</v>
      </c>
      <c r="C39" s="224">
        <v>720</v>
      </c>
      <c r="D39" s="242" t="s">
        <v>577</v>
      </c>
      <c r="E39" s="48" t="s">
        <v>578</v>
      </c>
      <c r="F39" s="48" t="s">
        <v>579</v>
      </c>
      <c r="G39" s="219" t="s">
        <v>907</v>
      </c>
      <c r="H39" s="23">
        <v>1985</v>
      </c>
      <c r="I39" s="23">
        <v>2</v>
      </c>
      <c r="J39" s="23">
        <v>1277</v>
      </c>
      <c r="K39" s="185" t="s">
        <v>271</v>
      </c>
      <c r="L39" s="23" t="s">
        <v>580</v>
      </c>
      <c r="M39" s="23" t="s">
        <v>425</v>
      </c>
      <c r="N39" s="185" t="s">
        <v>426</v>
      </c>
      <c r="O39" s="23" t="s">
        <v>438</v>
      </c>
      <c r="P39" s="23" t="s">
        <v>439</v>
      </c>
      <c r="Q39" s="23" t="s">
        <v>428</v>
      </c>
      <c r="R39" s="894" t="s">
        <v>429</v>
      </c>
      <c r="S39" s="231" t="s">
        <v>470</v>
      </c>
    </row>
    <row r="40" spans="1:19" ht="30" x14ac:dyDescent="0.25">
      <c r="A40" s="215">
        <v>29</v>
      </c>
      <c r="B40" s="51" t="s">
        <v>581</v>
      </c>
      <c r="C40" s="224">
        <v>350</v>
      </c>
      <c r="D40" s="242" t="s">
        <v>577</v>
      </c>
      <c r="E40" s="48" t="s">
        <v>582</v>
      </c>
      <c r="F40" s="48" t="s">
        <v>583</v>
      </c>
      <c r="G40" s="219" t="s">
        <v>907</v>
      </c>
      <c r="H40" s="23">
        <v>1995</v>
      </c>
      <c r="I40" s="23">
        <v>2</v>
      </c>
      <c r="J40" s="23">
        <v>685</v>
      </c>
      <c r="K40" s="185" t="s">
        <v>271</v>
      </c>
      <c r="L40" s="23" t="s">
        <v>461</v>
      </c>
      <c r="M40" s="23" t="s">
        <v>425</v>
      </c>
      <c r="N40" s="185" t="s">
        <v>426</v>
      </c>
      <c r="O40" s="23" t="s">
        <v>376</v>
      </c>
      <c r="P40" s="23" t="s">
        <v>427</v>
      </c>
      <c r="Q40" s="23" t="s">
        <v>428</v>
      </c>
      <c r="R40" s="894"/>
      <c r="S40" s="231" t="s">
        <v>502</v>
      </c>
    </row>
    <row r="41" spans="1:19" ht="30" x14ac:dyDescent="0.25">
      <c r="A41" s="215">
        <v>30</v>
      </c>
      <c r="B41" s="51" t="s">
        <v>584</v>
      </c>
      <c r="C41" s="224">
        <v>1368</v>
      </c>
      <c r="D41" s="242" t="s">
        <v>585</v>
      </c>
      <c r="E41" s="48" t="s">
        <v>586</v>
      </c>
      <c r="F41" s="48" t="s">
        <v>587</v>
      </c>
      <c r="G41" s="219" t="s">
        <v>907</v>
      </c>
      <c r="H41" s="23" t="s">
        <v>588</v>
      </c>
      <c r="I41" s="23">
        <v>3</v>
      </c>
      <c r="J41" s="23">
        <v>2803</v>
      </c>
      <c r="K41" s="185" t="s">
        <v>271</v>
      </c>
      <c r="L41" s="23" t="s">
        <v>484</v>
      </c>
      <c r="M41" s="23" t="s">
        <v>425</v>
      </c>
      <c r="N41" s="185" t="s">
        <v>426</v>
      </c>
      <c r="O41" s="23" t="s">
        <v>273</v>
      </c>
      <c r="P41" s="23" t="s">
        <v>427</v>
      </c>
      <c r="Q41" s="23" t="s">
        <v>428</v>
      </c>
      <c r="R41" s="219" t="s">
        <v>429</v>
      </c>
      <c r="S41" s="238" t="s">
        <v>589</v>
      </c>
    </row>
    <row r="42" spans="1:19" ht="30" x14ac:dyDescent="0.25">
      <c r="A42" s="215">
        <v>31</v>
      </c>
      <c r="B42" s="243" t="s">
        <v>590</v>
      </c>
      <c r="C42" s="224">
        <v>460</v>
      </c>
      <c r="D42" s="225" t="s">
        <v>591</v>
      </c>
      <c r="E42" s="48" t="s">
        <v>592</v>
      </c>
      <c r="F42" s="48" t="s">
        <v>593</v>
      </c>
      <c r="G42" s="219" t="s">
        <v>907</v>
      </c>
      <c r="H42" s="23" t="s">
        <v>594</v>
      </c>
      <c r="I42" s="23">
        <v>3</v>
      </c>
      <c r="J42" s="23">
        <v>1559</v>
      </c>
      <c r="K42" s="185" t="s">
        <v>271</v>
      </c>
      <c r="L42" s="23" t="s">
        <v>461</v>
      </c>
      <c r="M42" s="23" t="s">
        <v>425</v>
      </c>
      <c r="N42" s="185" t="s">
        <v>426</v>
      </c>
      <c r="O42" s="23" t="s">
        <v>376</v>
      </c>
      <c r="P42" s="23" t="s">
        <v>427</v>
      </c>
      <c r="Q42" s="23" t="s">
        <v>428</v>
      </c>
      <c r="R42" s="219" t="s">
        <v>429</v>
      </c>
      <c r="S42" s="223" t="s">
        <v>323</v>
      </c>
    </row>
    <row r="43" spans="1:19" ht="30" x14ac:dyDescent="0.25">
      <c r="A43" s="215">
        <v>32</v>
      </c>
      <c r="B43" s="243" t="s">
        <v>595</v>
      </c>
      <c r="C43" s="224">
        <v>708</v>
      </c>
      <c r="D43" s="225" t="s">
        <v>596</v>
      </c>
      <c r="E43" s="48" t="s">
        <v>597</v>
      </c>
      <c r="F43" s="48" t="s">
        <v>598</v>
      </c>
      <c r="G43" s="219" t="s">
        <v>907</v>
      </c>
      <c r="H43" s="23" t="s">
        <v>599</v>
      </c>
      <c r="I43" s="23">
        <v>3</v>
      </c>
      <c r="J43" s="23">
        <v>1743</v>
      </c>
      <c r="K43" s="185" t="s">
        <v>271</v>
      </c>
      <c r="L43" s="23" t="s">
        <v>484</v>
      </c>
      <c r="M43" s="23" t="s">
        <v>425</v>
      </c>
      <c r="N43" s="185" t="s">
        <v>426</v>
      </c>
      <c r="O43" s="23" t="s">
        <v>438</v>
      </c>
      <c r="P43" s="23" t="s">
        <v>439</v>
      </c>
      <c r="Q43" s="23" t="s">
        <v>600</v>
      </c>
      <c r="R43" s="219" t="s">
        <v>429</v>
      </c>
      <c r="S43" s="238" t="s">
        <v>601</v>
      </c>
    </row>
    <row r="44" spans="1:19" ht="30" x14ac:dyDescent="0.25">
      <c r="A44" s="215">
        <v>33</v>
      </c>
      <c r="B44" s="51" t="s">
        <v>602</v>
      </c>
      <c r="C44" s="224">
        <v>756</v>
      </c>
      <c r="D44" s="225" t="s">
        <v>603</v>
      </c>
      <c r="E44" s="48" t="s">
        <v>604</v>
      </c>
      <c r="F44" s="48" t="s">
        <v>605</v>
      </c>
      <c r="G44" s="219" t="s">
        <v>907</v>
      </c>
      <c r="H44" s="23" t="s">
        <v>606</v>
      </c>
      <c r="I44" s="23">
        <v>2</v>
      </c>
      <c r="J44" s="244">
        <v>1372</v>
      </c>
      <c r="K44" s="185" t="s">
        <v>271</v>
      </c>
      <c r="L44" s="23" t="s">
        <v>461</v>
      </c>
      <c r="M44" s="23" t="s">
        <v>425</v>
      </c>
      <c r="N44" s="185" t="s">
        <v>426</v>
      </c>
      <c r="O44" s="23" t="s">
        <v>438</v>
      </c>
      <c r="P44" s="23" t="s">
        <v>439</v>
      </c>
      <c r="Q44" s="23" t="s">
        <v>600</v>
      </c>
      <c r="R44" s="219" t="s">
        <v>429</v>
      </c>
      <c r="S44" s="238" t="s">
        <v>607</v>
      </c>
    </row>
    <row r="45" spans="1:19" ht="30" x14ac:dyDescent="0.25">
      <c r="A45" s="215">
        <v>34</v>
      </c>
      <c r="B45" s="234" t="s">
        <v>608</v>
      </c>
      <c r="C45" s="224">
        <v>946.5</v>
      </c>
      <c r="D45" s="225" t="s">
        <v>609</v>
      </c>
      <c r="E45" s="48" t="s">
        <v>610</v>
      </c>
      <c r="F45" s="48" t="s">
        <v>611</v>
      </c>
      <c r="G45" s="219" t="s">
        <v>907</v>
      </c>
      <c r="H45" s="23" t="s">
        <v>612</v>
      </c>
      <c r="I45" s="23">
        <v>2</v>
      </c>
      <c r="J45" s="23">
        <v>1561.4</v>
      </c>
      <c r="K45" s="185" t="s">
        <v>271</v>
      </c>
      <c r="L45" s="185" t="s">
        <v>424</v>
      </c>
      <c r="M45" s="23" t="s">
        <v>425</v>
      </c>
      <c r="N45" s="185" t="s">
        <v>426</v>
      </c>
      <c r="O45" s="23" t="s">
        <v>273</v>
      </c>
      <c r="P45" s="23" t="s">
        <v>427</v>
      </c>
      <c r="Q45" s="23" t="s">
        <v>600</v>
      </c>
      <c r="R45" s="219" t="s">
        <v>429</v>
      </c>
      <c r="S45" s="238" t="s">
        <v>613</v>
      </c>
    </row>
    <row r="46" spans="1:19" ht="30" x14ac:dyDescent="0.25">
      <c r="A46" s="215">
        <v>35</v>
      </c>
      <c r="B46" s="228" t="s">
        <v>614</v>
      </c>
      <c r="C46" s="224">
        <v>950</v>
      </c>
      <c r="D46" s="225" t="s">
        <v>615</v>
      </c>
      <c r="E46" s="48" t="s">
        <v>616</v>
      </c>
      <c r="F46" s="48" t="s">
        <v>617</v>
      </c>
      <c r="G46" s="219" t="s">
        <v>907</v>
      </c>
      <c r="H46" s="23" t="s">
        <v>618</v>
      </c>
      <c r="I46" s="23">
        <v>2</v>
      </c>
      <c r="J46" s="23">
        <v>1730</v>
      </c>
      <c r="K46" s="185" t="s">
        <v>271</v>
      </c>
      <c r="L46" s="23" t="s">
        <v>619</v>
      </c>
      <c r="M46" s="23" t="s">
        <v>425</v>
      </c>
      <c r="N46" s="185" t="s">
        <v>426</v>
      </c>
      <c r="O46" s="23" t="s">
        <v>273</v>
      </c>
      <c r="P46" s="23" t="s">
        <v>427</v>
      </c>
      <c r="Q46" s="23" t="s">
        <v>600</v>
      </c>
      <c r="R46" s="219" t="s">
        <v>429</v>
      </c>
      <c r="S46" s="238" t="s">
        <v>620</v>
      </c>
    </row>
    <row r="47" spans="1:19" ht="30" x14ac:dyDescent="0.25">
      <c r="A47" s="215">
        <v>36</v>
      </c>
      <c r="B47" s="228" t="s">
        <v>621</v>
      </c>
      <c r="C47" s="224">
        <v>826</v>
      </c>
      <c r="D47" s="225" t="s">
        <v>622</v>
      </c>
      <c r="E47" s="48" t="s">
        <v>623</v>
      </c>
      <c r="F47" s="48" t="s">
        <v>624</v>
      </c>
      <c r="G47" s="219" t="s">
        <v>907</v>
      </c>
      <c r="H47" s="23">
        <v>1996</v>
      </c>
      <c r="I47" s="23">
        <v>2</v>
      </c>
      <c r="J47" s="23">
        <v>1172</v>
      </c>
      <c r="K47" s="185" t="s">
        <v>271</v>
      </c>
      <c r="L47" s="23" t="s">
        <v>484</v>
      </c>
      <c r="M47" s="23" t="s">
        <v>425</v>
      </c>
      <c r="N47" s="185" t="s">
        <v>426</v>
      </c>
      <c r="O47" s="23" t="s">
        <v>273</v>
      </c>
      <c r="P47" s="23" t="s">
        <v>427</v>
      </c>
      <c r="Q47" s="23" t="s">
        <v>600</v>
      </c>
      <c r="R47" s="219" t="s">
        <v>429</v>
      </c>
      <c r="S47" s="238" t="s">
        <v>625</v>
      </c>
    </row>
    <row r="48" spans="1:19" ht="30" x14ac:dyDescent="0.25">
      <c r="A48" s="215">
        <v>37</v>
      </c>
      <c r="B48" s="228" t="s">
        <v>626</v>
      </c>
      <c r="C48" s="224">
        <v>980</v>
      </c>
      <c r="D48" s="225" t="s">
        <v>627</v>
      </c>
      <c r="E48" s="48" t="s">
        <v>628</v>
      </c>
      <c r="F48" s="48" t="s">
        <v>629</v>
      </c>
      <c r="G48" s="219" t="s">
        <v>907</v>
      </c>
      <c r="H48" s="23">
        <v>1996</v>
      </c>
      <c r="I48" s="23">
        <v>2</v>
      </c>
      <c r="J48" s="23">
        <v>1270</v>
      </c>
      <c r="K48" s="185" t="s">
        <v>271</v>
      </c>
      <c r="L48" s="23" t="s">
        <v>484</v>
      </c>
      <c r="M48" s="23" t="s">
        <v>425</v>
      </c>
      <c r="N48" s="185" t="s">
        <v>426</v>
      </c>
      <c r="O48" s="23" t="s">
        <v>273</v>
      </c>
      <c r="P48" s="23" t="s">
        <v>427</v>
      </c>
      <c r="Q48" s="23" t="s">
        <v>600</v>
      </c>
      <c r="R48" s="219" t="s">
        <v>429</v>
      </c>
      <c r="S48" s="238" t="s">
        <v>630</v>
      </c>
    </row>
    <row r="49" spans="1:19" ht="30" x14ac:dyDescent="0.25">
      <c r="A49" s="215">
        <v>38</v>
      </c>
      <c r="B49" s="20" t="s">
        <v>631</v>
      </c>
      <c r="C49" s="224">
        <v>606.29999999999995</v>
      </c>
      <c r="D49" s="225" t="s">
        <v>632</v>
      </c>
      <c r="E49" s="48" t="s">
        <v>633</v>
      </c>
      <c r="F49" s="48" t="s">
        <v>634</v>
      </c>
      <c r="G49" s="219" t="s">
        <v>907</v>
      </c>
      <c r="H49" s="23">
        <v>2004</v>
      </c>
      <c r="I49" s="23">
        <v>2</v>
      </c>
      <c r="J49" s="23">
        <v>915</v>
      </c>
      <c r="K49" s="185" t="s">
        <v>271</v>
      </c>
      <c r="L49" s="185" t="s">
        <v>424</v>
      </c>
      <c r="M49" s="23" t="s">
        <v>425</v>
      </c>
      <c r="N49" s="185" t="s">
        <v>426</v>
      </c>
      <c r="O49" s="23" t="s">
        <v>273</v>
      </c>
      <c r="P49" s="23" t="s">
        <v>427</v>
      </c>
      <c r="Q49" s="23" t="s">
        <v>600</v>
      </c>
      <c r="R49" s="219" t="s">
        <v>429</v>
      </c>
      <c r="S49" s="238" t="s">
        <v>635</v>
      </c>
    </row>
    <row r="50" spans="1:19" ht="30" x14ac:dyDescent="0.25">
      <c r="A50" s="215">
        <v>39</v>
      </c>
      <c r="B50" s="20" t="s">
        <v>636</v>
      </c>
      <c r="C50" s="224">
        <v>1012</v>
      </c>
      <c r="D50" s="225" t="s">
        <v>637</v>
      </c>
      <c r="E50" s="48" t="s">
        <v>638</v>
      </c>
      <c r="F50" s="48" t="s">
        <v>639</v>
      </c>
      <c r="G50" s="219" t="s">
        <v>907</v>
      </c>
      <c r="H50" s="23" t="s">
        <v>618</v>
      </c>
      <c r="I50" s="23">
        <v>2</v>
      </c>
      <c r="J50" s="23">
        <v>1833</v>
      </c>
      <c r="K50" s="185" t="s">
        <v>271</v>
      </c>
      <c r="L50" s="23" t="s">
        <v>619</v>
      </c>
      <c r="M50" s="23" t="s">
        <v>425</v>
      </c>
      <c r="N50" s="185" t="s">
        <v>426</v>
      </c>
      <c r="O50" s="23" t="s">
        <v>273</v>
      </c>
      <c r="P50" s="23" t="s">
        <v>427</v>
      </c>
      <c r="Q50" s="23" t="s">
        <v>600</v>
      </c>
      <c r="R50" s="219" t="s">
        <v>429</v>
      </c>
      <c r="S50" s="238" t="s">
        <v>625</v>
      </c>
    </row>
    <row r="51" spans="1:19" ht="30" x14ac:dyDescent="0.25">
      <c r="A51" s="215">
        <v>40</v>
      </c>
      <c r="B51" s="51" t="s">
        <v>640</v>
      </c>
      <c r="C51" s="224">
        <v>1060</v>
      </c>
      <c r="D51" s="225" t="s">
        <v>641</v>
      </c>
      <c r="E51" s="48" t="s">
        <v>642</v>
      </c>
      <c r="F51" s="48" t="s">
        <v>643</v>
      </c>
      <c r="G51" s="219" t="s">
        <v>907</v>
      </c>
      <c r="H51" s="23" t="s">
        <v>644</v>
      </c>
      <c r="I51" s="23">
        <v>2</v>
      </c>
      <c r="J51" s="23">
        <v>1226</v>
      </c>
      <c r="K51" s="185" t="s">
        <v>271</v>
      </c>
      <c r="L51" s="185" t="s">
        <v>645</v>
      </c>
      <c r="M51" s="23" t="s">
        <v>425</v>
      </c>
      <c r="N51" s="185" t="s">
        <v>426</v>
      </c>
      <c r="O51" s="23" t="s">
        <v>273</v>
      </c>
      <c r="P51" s="23" t="s">
        <v>427</v>
      </c>
      <c r="Q51" s="23" t="s">
        <v>600</v>
      </c>
      <c r="R51" s="219" t="s">
        <v>429</v>
      </c>
      <c r="S51" s="238" t="s">
        <v>646</v>
      </c>
    </row>
    <row r="52" spans="1:19" ht="30" x14ac:dyDescent="0.25">
      <c r="A52" s="215">
        <v>41</v>
      </c>
      <c r="B52" s="228" t="s">
        <v>647</v>
      </c>
      <c r="C52" s="224">
        <v>740</v>
      </c>
      <c r="D52" s="225" t="s">
        <v>648</v>
      </c>
      <c r="E52" s="48" t="s">
        <v>649</v>
      </c>
      <c r="F52" s="48" t="s">
        <v>650</v>
      </c>
      <c r="G52" s="219" t="s">
        <v>907</v>
      </c>
      <c r="H52" s="23">
        <v>2001</v>
      </c>
      <c r="I52" s="23">
        <v>2</v>
      </c>
      <c r="J52" s="23">
        <v>1316</v>
      </c>
      <c r="K52" s="185" t="s">
        <v>271</v>
      </c>
      <c r="L52" s="23" t="s">
        <v>484</v>
      </c>
      <c r="M52" s="23" t="s">
        <v>425</v>
      </c>
      <c r="N52" s="185" t="s">
        <v>426</v>
      </c>
      <c r="O52" s="23" t="s">
        <v>273</v>
      </c>
      <c r="P52" s="23" t="s">
        <v>427</v>
      </c>
      <c r="Q52" s="23" t="s">
        <v>600</v>
      </c>
      <c r="R52" s="219" t="s">
        <v>429</v>
      </c>
      <c r="S52" s="238" t="s">
        <v>646</v>
      </c>
    </row>
    <row r="53" spans="1:19" ht="30" x14ac:dyDescent="0.25">
      <c r="A53" s="215">
        <v>42</v>
      </c>
      <c r="B53" s="228" t="s">
        <v>651</v>
      </c>
      <c r="C53" s="224">
        <v>750</v>
      </c>
      <c r="D53" s="225" t="s">
        <v>652</v>
      </c>
      <c r="E53" s="48" t="s">
        <v>653</v>
      </c>
      <c r="F53" s="48" t="s">
        <v>654</v>
      </c>
      <c r="G53" s="219" t="s">
        <v>907</v>
      </c>
      <c r="H53" s="23">
        <v>2003</v>
      </c>
      <c r="I53" s="23">
        <v>2</v>
      </c>
      <c r="J53" s="23">
        <v>1236</v>
      </c>
      <c r="K53" s="185" t="s">
        <v>271</v>
      </c>
      <c r="L53" s="185" t="s">
        <v>645</v>
      </c>
      <c r="M53" s="23" t="s">
        <v>425</v>
      </c>
      <c r="N53" s="185" t="s">
        <v>426</v>
      </c>
      <c r="O53" s="23" t="s">
        <v>273</v>
      </c>
      <c r="P53" s="23" t="s">
        <v>427</v>
      </c>
      <c r="Q53" s="23" t="s">
        <v>600</v>
      </c>
      <c r="R53" s="219" t="s">
        <v>429</v>
      </c>
      <c r="S53" s="238" t="s">
        <v>655</v>
      </c>
    </row>
    <row r="54" spans="1:19" ht="30" x14ac:dyDescent="0.25">
      <c r="A54" s="215">
        <v>43</v>
      </c>
      <c r="B54" s="228" t="s">
        <v>656</v>
      </c>
      <c r="C54" s="224">
        <v>450</v>
      </c>
      <c r="D54" s="225" t="s">
        <v>657</v>
      </c>
      <c r="E54" s="48" t="s">
        <v>658</v>
      </c>
      <c r="F54" s="48" t="s">
        <v>659</v>
      </c>
      <c r="G54" s="219" t="s">
        <v>907</v>
      </c>
      <c r="H54" s="23" t="s">
        <v>612</v>
      </c>
      <c r="I54" s="23">
        <v>2</v>
      </c>
      <c r="J54" s="23">
        <v>979</v>
      </c>
      <c r="K54" s="185" t="s">
        <v>271</v>
      </c>
      <c r="L54" s="185" t="s">
        <v>645</v>
      </c>
      <c r="M54" s="23" t="s">
        <v>425</v>
      </c>
      <c r="N54" s="185" t="s">
        <v>426</v>
      </c>
      <c r="O54" s="23" t="s">
        <v>273</v>
      </c>
      <c r="P54" s="23" t="s">
        <v>427</v>
      </c>
      <c r="Q54" s="23" t="s">
        <v>600</v>
      </c>
      <c r="R54" s="219" t="s">
        <v>429</v>
      </c>
      <c r="S54" s="238" t="s">
        <v>660</v>
      </c>
    </row>
    <row r="55" spans="1:19" ht="30" x14ac:dyDescent="0.25">
      <c r="A55" s="215">
        <v>44</v>
      </c>
      <c r="B55" s="228" t="s">
        <v>661</v>
      </c>
      <c r="C55" s="224">
        <v>880</v>
      </c>
      <c r="D55" s="225" t="s">
        <v>615</v>
      </c>
      <c r="E55" s="48" t="s">
        <v>662</v>
      </c>
      <c r="F55" s="48" t="s">
        <v>663</v>
      </c>
      <c r="G55" s="219" t="s">
        <v>907</v>
      </c>
      <c r="H55" s="23" t="s">
        <v>618</v>
      </c>
      <c r="I55" s="23">
        <v>2</v>
      </c>
      <c r="J55" s="23">
        <v>1316</v>
      </c>
      <c r="K55" s="185" t="s">
        <v>271</v>
      </c>
      <c r="L55" s="221" t="s">
        <v>619</v>
      </c>
      <c r="M55" s="23" t="s">
        <v>425</v>
      </c>
      <c r="N55" s="185" t="s">
        <v>426</v>
      </c>
      <c r="O55" s="23" t="s">
        <v>273</v>
      </c>
      <c r="P55" s="23" t="s">
        <v>427</v>
      </c>
      <c r="Q55" s="23" t="s">
        <v>600</v>
      </c>
      <c r="R55" s="219" t="s">
        <v>429</v>
      </c>
      <c r="S55" s="238" t="s">
        <v>625</v>
      </c>
    </row>
    <row r="56" spans="1:19" ht="30" x14ac:dyDescent="0.25">
      <c r="A56" s="215">
        <v>45</v>
      </c>
      <c r="B56" s="243" t="s">
        <v>664</v>
      </c>
      <c r="C56" s="224">
        <v>1451</v>
      </c>
      <c r="D56" s="225" t="s">
        <v>665</v>
      </c>
      <c r="E56" s="48" t="s">
        <v>666</v>
      </c>
      <c r="F56" s="48" t="s">
        <v>667</v>
      </c>
      <c r="G56" s="219" t="s">
        <v>907</v>
      </c>
      <c r="H56" s="245">
        <v>1942</v>
      </c>
      <c r="I56" s="23">
        <v>3</v>
      </c>
      <c r="J56" s="23">
        <v>3848.91</v>
      </c>
      <c r="K56" s="185" t="s">
        <v>271</v>
      </c>
      <c r="L56" s="219" t="s">
        <v>668</v>
      </c>
      <c r="M56" s="23" t="s">
        <v>425</v>
      </c>
      <c r="N56" s="185" t="s">
        <v>426</v>
      </c>
      <c r="O56" s="23" t="s">
        <v>438</v>
      </c>
      <c r="P56" s="23" t="s">
        <v>439</v>
      </c>
      <c r="Q56" s="219" t="s">
        <v>440</v>
      </c>
      <c r="R56" s="219" t="s">
        <v>429</v>
      </c>
      <c r="S56" s="238" t="s">
        <v>669</v>
      </c>
    </row>
    <row r="57" spans="1:19" ht="30" x14ac:dyDescent="0.25">
      <c r="A57" s="215">
        <v>46</v>
      </c>
      <c r="B57" s="243" t="s">
        <v>670</v>
      </c>
      <c r="C57" s="224">
        <v>1568</v>
      </c>
      <c r="D57" s="236" t="s">
        <v>476</v>
      </c>
      <c r="E57" s="48" t="s">
        <v>671</v>
      </c>
      <c r="F57" s="48" t="s">
        <v>672</v>
      </c>
      <c r="G57" s="219" t="s">
        <v>907</v>
      </c>
      <c r="H57" s="23">
        <v>2007</v>
      </c>
      <c r="I57" s="23">
        <v>3</v>
      </c>
      <c r="J57" s="23">
        <v>2569</v>
      </c>
      <c r="K57" s="23" t="s">
        <v>271</v>
      </c>
      <c r="L57" s="185" t="s">
        <v>424</v>
      </c>
      <c r="M57" s="23" t="s">
        <v>425</v>
      </c>
      <c r="N57" s="185" t="s">
        <v>426</v>
      </c>
      <c r="O57" s="23" t="s">
        <v>273</v>
      </c>
      <c r="P57" s="23" t="s">
        <v>673</v>
      </c>
      <c r="Q57" s="23" t="s">
        <v>600</v>
      </c>
      <c r="R57" s="219" t="s">
        <v>674</v>
      </c>
      <c r="S57" s="238" t="s">
        <v>646</v>
      </c>
    </row>
    <row r="58" spans="1:19" ht="30" x14ac:dyDescent="0.25">
      <c r="A58" s="215">
        <v>47</v>
      </c>
      <c r="B58" s="243" t="s">
        <v>675</v>
      </c>
      <c r="C58" s="235">
        <v>686</v>
      </c>
      <c r="D58" s="236" t="s">
        <v>472</v>
      </c>
      <c r="E58" s="48" t="s">
        <v>676</v>
      </c>
      <c r="F58" s="48" t="s">
        <v>677</v>
      </c>
      <c r="G58" s="219" t="s">
        <v>907</v>
      </c>
      <c r="H58" s="23">
        <v>1973</v>
      </c>
      <c r="I58" s="23">
        <v>3</v>
      </c>
      <c r="J58" s="221">
        <v>1681</v>
      </c>
      <c r="K58" s="23" t="s">
        <v>271</v>
      </c>
      <c r="L58" s="185" t="s">
        <v>272</v>
      </c>
      <c r="M58" s="23" t="s">
        <v>425</v>
      </c>
      <c r="N58" s="185" t="s">
        <v>426</v>
      </c>
      <c r="O58" s="23" t="s">
        <v>438</v>
      </c>
      <c r="P58" s="23" t="s">
        <v>673</v>
      </c>
      <c r="Q58" s="23" t="s">
        <v>600</v>
      </c>
      <c r="R58" s="219" t="s">
        <v>674</v>
      </c>
      <c r="S58" s="238" t="s">
        <v>646</v>
      </c>
    </row>
    <row r="59" spans="1:19" ht="30" x14ac:dyDescent="0.25">
      <c r="A59" s="215">
        <v>48</v>
      </c>
      <c r="B59" s="228" t="s">
        <v>678</v>
      </c>
      <c r="C59" s="245">
        <v>466</v>
      </c>
      <c r="D59" s="225" t="s">
        <v>679</v>
      </c>
      <c r="E59" s="20" t="s">
        <v>680</v>
      </c>
      <c r="F59" s="20" t="s">
        <v>681</v>
      </c>
      <c r="G59" s="23" t="s">
        <v>906</v>
      </c>
      <c r="H59" s="23">
        <v>1910</v>
      </c>
      <c r="I59" s="23">
        <v>3</v>
      </c>
      <c r="J59" s="23">
        <v>1033</v>
      </c>
      <c r="K59" s="23" t="s">
        <v>271</v>
      </c>
      <c r="L59" s="23" t="s">
        <v>484</v>
      </c>
      <c r="M59" s="23" t="s">
        <v>425</v>
      </c>
      <c r="N59" s="185" t="s">
        <v>426</v>
      </c>
      <c r="O59" s="35" t="s">
        <v>273</v>
      </c>
      <c r="P59" s="23" t="s">
        <v>427</v>
      </c>
      <c r="Q59" s="23" t="s">
        <v>600</v>
      </c>
      <c r="R59" s="219" t="s">
        <v>429</v>
      </c>
      <c r="S59" s="238" t="s">
        <v>646</v>
      </c>
    </row>
    <row r="60" spans="1:19" ht="30" x14ac:dyDescent="0.25">
      <c r="A60" s="215">
        <v>49</v>
      </c>
      <c r="B60" s="246" t="s">
        <v>682</v>
      </c>
      <c r="C60" s="235">
        <v>1432</v>
      </c>
      <c r="D60" s="225" t="s">
        <v>683</v>
      </c>
      <c r="E60" s="48" t="s">
        <v>684</v>
      </c>
      <c r="F60" s="48" t="s">
        <v>685</v>
      </c>
      <c r="G60" s="23" t="s">
        <v>906</v>
      </c>
      <c r="H60" s="23">
        <v>2004</v>
      </c>
      <c r="I60" s="23">
        <v>3</v>
      </c>
      <c r="J60" s="23">
        <v>3665</v>
      </c>
      <c r="K60" s="23" t="s">
        <v>271</v>
      </c>
      <c r="L60" s="185" t="s">
        <v>424</v>
      </c>
      <c r="M60" s="23" t="s">
        <v>425</v>
      </c>
      <c r="N60" s="185" t="s">
        <v>426</v>
      </c>
      <c r="O60" s="23" t="s">
        <v>273</v>
      </c>
      <c r="P60" s="23" t="s">
        <v>673</v>
      </c>
      <c r="Q60" s="23" t="s">
        <v>600</v>
      </c>
      <c r="R60" s="219" t="s">
        <v>674</v>
      </c>
      <c r="S60" s="238" t="s">
        <v>686</v>
      </c>
    </row>
    <row r="61" spans="1:19" ht="30" x14ac:dyDescent="0.25">
      <c r="A61" s="215">
        <v>50</v>
      </c>
      <c r="B61" s="228" t="s">
        <v>687</v>
      </c>
      <c r="C61" s="224">
        <v>1029.52</v>
      </c>
      <c r="D61" s="225" t="s">
        <v>688</v>
      </c>
      <c r="E61" s="48" t="s">
        <v>689</v>
      </c>
      <c r="F61" s="48" t="s">
        <v>690</v>
      </c>
      <c r="G61" s="23" t="s">
        <v>906</v>
      </c>
      <c r="H61" s="23" t="s">
        <v>691</v>
      </c>
      <c r="I61" s="23">
        <v>3</v>
      </c>
      <c r="J61" s="221">
        <v>2130</v>
      </c>
      <c r="K61" s="23" t="s">
        <v>271</v>
      </c>
      <c r="L61" s="185" t="s">
        <v>424</v>
      </c>
      <c r="M61" s="23" t="s">
        <v>425</v>
      </c>
      <c r="N61" s="185" t="s">
        <v>426</v>
      </c>
      <c r="O61" s="23" t="s">
        <v>273</v>
      </c>
      <c r="P61" s="23" t="s">
        <v>673</v>
      </c>
      <c r="Q61" s="23" t="s">
        <v>600</v>
      </c>
      <c r="R61" s="219" t="s">
        <v>429</v>
      </c>
      <c r="S61" s="238" t="s">
        <v>692</v>
      </c>
    </row>
    <row r="62" spans="1:19" ht="30" x14ac:dyDescent="0.25">
      <c r="A62" s="215">
        <v>51</v>
      </c>
      <c r="B62" s="228" t="s">
        <v>693</v>
      </c>
      <c r="C62" s="224">
        <v>1201.0999999999999</v>
      </c>
      <c r="D62" s="225" t="s">
        <v>694</v>
      </c>
      <c r="E62" s="48" t="s">
        <v>695</v>
      </c>
      <c r="F62" s="48" t="s">
        <v>696</v>
      </c>
      <c r="G62" s="23" t="s">
        <v>906</v>
      </c>
      <c r="H62" s="23" t="s">
        <v>697</v>
      </c>
      <c r="I62" s="23">
        <v>3</v>
      </c>
      <c r="J62" s="23">
        <v>2785</v>
      </c>
      <c r="K62" s="23" t="s">
        <v>271</v>
      </c>
      <c r="L62" s="23" t="s">
        <v>461</v>
      </c>
      <c r="M62" s="23" t="s">
        <v>425</v>
      </c>
      <c r="N62" s="185" t="s">
        <v>426</v>
      </c>
      <c r="O62" s="23" t="s">
        <v>376</v>
      </c>
      <c r="P62" s="23" t="s">
        <v>673</v>
      </c>
      <c r="Q62" s="23" t="s">
        <v>600</v>
      </c>
      <c r="R62" s="219" t="s">
        <v>674</v>
      </c>
      <c r="S62" s="247" t="s">
        <v>698</v>
      </c>
    </row>
    <row r="63" spans="1:19" ht="30" x14ac:dyDescent="0.25">
      <c r="A63" s="215">
        <v>52</v>
      </c>
      <c r="B63" s="228" t="s">
        <v>699</v>
      </c>
      <c r="C63" s="224">
        <v>720</v>
      </c>
      <c r="D63" s="225" t="s">
        <v>700</v>
      </c>
      <c r="E63" s="218" t="s">
        <v>701</v>
      </c>
      <c r="F63" s="218" t="s">
        <v>702</v>
      </c>
      <c r="G63" s="23" t="s">
        <v>906</v>
      </c>
      <c r="H63" s="23">
        <v>1996</v>
      </c>
      <c r="I63" s="23">
        <v>3</v>
      </c>
      <c r="J63" s="240">
        <v>2097</v>
      </c>
      <c r="K63" s="23" t="s">
        <v>271</v>
      </c>
      <c r="L63" s="23" t="s">
        <v>703</v>
      </c>
      <c r="M63" s="23" t="s">
        <v>425</v>
      </c>
      <c r="N63" s="185" t="s">
        <v>426</v>
      </c>
      <c r="O63" s="23" t="s">
        <v>376</v>
      </c>
      <c r="P63" s="23" t="s">
        <v>673</v>
      </c>
      <c r="Q63" s="23" t="s">
        <v>274</v>
      </c>
      <c r="R63" s="219" t="s">
        <v>674</v>
      </c>
      <c r="S63" s="238" t="s">
        <v>704</v>
      </c>
    </row>
    <row r="64" spans="1:19" ht="30" x14ac:dyDescent="0.25">
      <c r="A64" s="215">
        <v>53</v>
      </c>
      <c r="B64" s="228" t="s">
        <v>705</v>
      </c>
      <c r="C64" s="224">
        <v>1024</v>
      </c>
      <c r="D64" s="225" t="s">
        <v>706</v>
      </c>
      <c r="E64" s="48" t="s">
        <v>707</v>
      </c>
      <c r="F64" s="48" t="s">
        <v>708</v>
      </c>
      <c r="G64" s="23" t="s">
        <v>906</v>
      </c>
      <c r="H64" s="23" t="s">
        <v>709</v>
      </c>
      <c r="I64" s="23">
        <v>3</v>
      </c>
      <c r="J64" s="23">
        <v>2242</v>
      </c>
      <c r="K64" s="23" t="s">
        <v>271</v>
      </c>
      <c r="L64" s="23" t="s">
        <v>710</v>
      </c>
      <c r="M64" s="23" t="s">
        <v>462</v>
      </c>
      <c r="N64" s="23" t="s">
        <v>463</v>
      </c>
      <c r="O64" s="23" t="s">
        <v>438</v>
      </c>
      <c r="P64" s="23" t="s">
        <v>439</v>
      </c>
      <c r="Q64" s="23" t="s">
        <v>600</v>
      </c>
      <c r="R64" s="219" t="s">
        <v>674</v>
      </c>
      <c r="S64" s="238" t="s">
        <v>711</v>
      </c>
    </row>
    <row r="65" spans="1:19" ht="30" x14ac:dyDescent="0.25">
      <c r="A65" s="215">
        <v>54</v>
      </c>
      <c r="B65" s="234" t="s">
        <v>712</v>
      </c>
      <c r="C65" s="224">
        <v>1729.35</v>
      </c>
      <c r="D65" s="225" t="s">
        <v>713</v>
      </c>
      <c r="E65" s="20" t="s">
        <v>714</v>
      </c>
      <c r="F65" s="20" t="s">
        <v>715</v>
      </c>
      <c r="G65" s="23" t="s">
        <v>906</v>
      </c>
      <c r="H65" s="23">
        <v>1974</v>
      </c>
      <c r="I65" s="23">
        <v>3</v>
      </c>
      <c r="J65" s="185">
        <v>3104</v>
      </c>
      <c r="K65" s="23" t="s">
        <v>271</v>
      </c>
      <c r="L65" s="23" t="s">
        <v>484</v>
      </c>
      <c r="M65" s="23" t="s">
        <v>425</v>
      </c>
      <c r="N65" s="185" t="s">
        <v>426</v>
      </c>
      <c r="O65" s="23" t="s">
        <v>438</v>
      </c>
      <c r="P65" s="23" t="s">
        <v>673</v>
      </c>
      <c r="Q65" s="23" t="s">
        <v>428</v>
      </c>
      <c r="R65" s="894" t="s">
        <v>429</v>
      </c>
      <c r="S65" s="895" t="s">
        <v>716</v>
      </c>
    </row>
    <row r="66" spans="1:19" x14ac:dyDescent="0.25">
      <c r="A66" s="215">
        <v>55</v>
      </c>
      <c r="B66" s="234" t="s">
        <v>717</v>
      </c>
      <c r="C66" s="224">
        <v>888</v>
      </c>
      <c r="D66" s="173" t="s">
        <v>713</v>
      </c>
      <c r="E66" s="48" t="s">
        <v>718</v>
      </c>
      <c r="F66" s="48" t="s">
        <v>719</v>
      </c>
      <c r="G66" s="23" t="s">
        <v>906</v>
      </c>
      <c r="H66" s="23">
        <v>1990</v>
      </c>
      <c r="I66" s="23">
        <v>2</v>
      </c>
      <c r="J66" s="185">
        <v>1131.1400000000001</v>
      </c>
      <c r="K66" s="23" t="s">
        <v>271</v>
      </c>
      <c r="L66" s="23" t="s">
        <v>484</v>
      </c>
      <c r="M66" s="23" t="s">
        <v>425</v>
      </c>
      <c r="N66" s="185" t="s">
        <v>426</v>
      </c>
      <c r="O66" s="23" t="s">
        <v>438</v>
      </c>
      <c r="P66" s="23" t="s">
        <v>673</v>
      </c>
      <c r="Q66" s="23" t="s">
        <v>428</v>
      </c>
      <c r="R66" s="894"/>
      <c r="S66" s="895"/>
    </row>
    <row r="67" spans="1:19" ht="30" x14ac:dyDescent="0.25">
      <c r="A67" s="215">
        <v>56</v>
      </c>
      <c r="B67" s="228" t="s">
        <v>720</v>
      </c>
      <c r="C67" s="224">
        <v>1057</v>
      </c>
      <c r="D67" s="225" t="s">
        <v>721</v>
      </c>
      <c r="E67" s="48" t="s">
        <v>722</v>
      </c>
      <c r="F67" s="48" t="s">
        <v>723</v>
      </c>
      <c r="G67" s="23" t="s">
        <v>906</v>
      </c>
      <c r="H67" s="23">
        <v>2002</v>
      </c>
      <c r="I67" s="23">
        <v>2</v>
      </c>
      <c r="J67" s="23">
        <v>2080</v>
      </c>
      <c r="K67" s="23" t="s">
        <v>271</v>
      </c>
      <c r="L67" s="185" t="s">
        <v>272</v>
      </c>
      <c r="M67" s="23" t="s">
        <v>425</v>
      </c>
      <c r="N67" s="185" t="s">
        <v>426</v>
      </c>
      <c r="O67" s="23" t="s">
        <v>273</v>
      </c>
      <c r="P67" s="23" t="s">
        <v>673</v>
      </c>
      <c r="Q67" s="23" t="s">
        <v>428</v>
      </c>
      <c r="R67" s="219" t="s">
        <v>674</v>
      </c>
      <c r="S67" s="238" t="s">
        <v>724</v>
      </c>
    </row>
    <row r="68" spans="1:19" ht="30" x14ac:dyDescent="0.25">
      <c r="A68" s="215">
        <v>57</v>
      </c>
      <c r="B68" s="228" t="s">
        <v>725</v>
      </c>
      <c r="C68" s="224">
        <v>1566</v>
      </c>
      <c r="D68" s="225" t="s">
        <v>726</v>
      </c>
      <c r="E68" s="48" t="s">
        <v>727</v>
      </c>
      <c r="F68" s="48" t="s">
        <v>728</v>
      </c>
      <c r="G68" s="23" t="s">
        <v>906</v>
      </c>
      <c r="H68" s="23">
        <v>1984</v>
      </c>
      <c r="I68" s="23">
        <v>3</v>
      </c>
      <c r="J68" s="23">
        <v>3645</v>
      </c>
      <c r="K68" s="23" t="s">
        <v>271</v>
      </c>
      <c r="L68" s="23" t="s">
        <v>729</v>
      </c>
      <c r="M68" s="23" t="s">
        <v>425</v>
      </c>
      <c r="N68" s="185" t="s">
        <v>426</v>
      </c>
      <c r="O68" s="23" t="s">
        <v>376</v>
      </c>
      <c r="P68" s="23" t="s">
        <v>673</v>
      </c>
      <c r="Q68" s="23" t="s">
        <v>428</v>
      </c>
      <c r="R68" s="219" t="s">
        <v>429</v>
      </c>
      <c r="S68" s="248" t="s">
        <v>730</v>
      </c>
    </row>
    <row r="69" spans="1:19" ht="30" x14ac:dyDescent="0.25">
      <c r="A69" s="215">
        <v>58</v>
      </c>
      <c r="B69" s="228" t="s">
        <v>731</v>
      </c>
      <c r="C69" s="224">
        <v>1375</v>
      </c>
      <c r="D69" s="225" t="s">
        <v>732</v>
      </c>
      <c r="E69" s="48" t="s">
        <v>733</v>
      </c>
      <c r="F69" s="48" t="s">
        <v>734</v>
      </c>
      <c r="G69" s="23" t="s">
        <v>906</v>
      </c>
      <c r="H69" s="23">
        <v>1983</v>
      </c>
      <c r="I69" s="23">
        <v>3</v>
      </c>
      <c r="J69" s="23">
        <v>2760</v>
      </c>
      <c r="K69" s="23" t="s">
        <v>271</v>
      </c>
      <c r="L69" s="23" t="s">
        <v>729</v>
      </c>
      <c r="M69" s="23" t="s">
        <v>425</v>
      </c>
      <c r="N69" s="185" t="s">
        <v>426</v>
      </c>
      <c r="O69" s="23" t="s">
        <v>376</v>
      </c>
      <c r="P69" s="23" t="s">
        <v>439</v>
      </c>
      <c r="Q69" s="23" t="s">
        <v>428</v>
      </c>
      <c r="R69" s="219" t="s">
        <v>429</v>
      </c>
      <c r="S69" s="238" t="s">
        <v>735</v>
      </c>
    </row>
    <row r="70" spans="1:19" ht="30" x14ac:dyDescent="0.25">
      <c r="A70" s="215">
        <v>59</v>
      </c>
      <c r="B70" s="228" t="s">
        <v>736</v>
      </c>
      <c r="C70" s="224">
        <v>780</v>
      </c>
      <c r="D70" s="225" t="s">
        <v>737</v>
      </c>
      <c r="E70" s="48" t="s">
        <v>738</v>
      </c>
      <c r="F70" s="48" t="s">
        <v>739</v>
      </c>
      <c r="G70" s="23" t="s">
        <v>906</v>
      </c>
      <c r="H70" s="23">
        <v>1995</v>
      </c>
      <c r="I70" s="23">
        <v>3</v>
      </c>
      <c r="J70" s="23">
        <v>2356</v>
      </c>
      <c r="K70" s="23" t="s">
        <v>271</v>
      </c>
      <c r="L70" s="23" t="s">
        <v>740</v>
      </c>
      <c r="M70" s="23" t="s">
        <v>425</v>
      </c>
      <c r="N70" s="185" t="s">
        <v>426</v>
      </c>
      <c r="O70" s="23" t="s">
        <v>376</v>
      </c>
      <c r="P70" s="23" t="s">
        <v>673</v>
      </c>
      <c r="Q70" s="23" t="s">
        <v>428</v>
      </c>
      <c r="R70" s="219" t="s">
        <v>429</v>
      </c>
      <c r="S70" s="247" t="s">
        <v>741</v>
      </c>
    </row>
    <row r="71" spans="1:19" ht="30" x14ac:dyDescent="0.25">
      <c r="A71" s="215">
        <v>60</v>
      </c>
      <c r="B71" s="20" t="s">
        <v>742</v>
      </c>
      <c r="C71" s="224">
        <v>1400</v>
      </c>
      <c r="D71" s="225" t="s">
        <v>743</v>
      </c>
      <c r="E71" s="48" t="s">
        <v>744</v>
      </c>
      <c r="F71" s="48" t="s">
        <v>745</v>
      </c>
      <c r="G71" s="23" t="s">
        <v>906</v>
      </c>
      <c r="H71" s="23">
        <v>2004</v>
      </c>
      <c r="I71" s="23">
        <v>3</v>
      </c>
      <c r="J71" s="23">
        <v>3255.31</v>
      </c>
      <c r="K71" s="23" t="s">
        <v>271</v>
      </c>
      <c r="L71" s="185" t="s">
        <v>424</v>
      </c>
      <c r="M71" s="23" t="s">
        <v>425</v>
      </c>
      <c r="N71" s="185" t="s">
        <v>426</v>
      </c>
      <c r="O71" s="23" t="s">
        <v>273</v>
      </c>
      <c r="P71" s="23" t="s">
        <v>673</v>
      </c>
      <c r="Q71" s="23" t="s">
        <v>428</v>
      </c>
      <c r="R71" s="219" t="s">
        <v>674</v>
      </c>
      <c r="S71" s="238" t="s">
        <v>686</v>
      </c>
    </row>
    <row r="72" spans="1:19" ht="30" x14ac:dyDescent="0.25">
      <c r="A72" s="215">
        <v>61</v>
      </c>
      <c r="B72" s="51" t="s">
        <v>746</v>
      </c>
      <c r="C72" s="224">
        <v>1029</v>
      </c>
      <c r="D72" s="225" t="s">
        <v>747</v>
      </c>
      <c r="E72" s="48" t="s">
        <v>748</v>
      </c>
      <c r="F72" s="48" t="s">
        <v>749</v>
      </c>
      <c r="G72" s="23" t="s">
        <v>906</v>
      </c>
      <c r="H72" s="23">
        <v>1962</v>
      </c>
      <c r="I72" s="23">
        <v>3</v>
      </c>
      <c r="J72" s="23">
        <v>2329</v>
      </c>
      <c r="K72" s="23" t="s">
        <v>271</v>
      </c>
      <c r="L72" s="23" t="s">
        <v>461</v>
      </c>
      <c r="M72" s="23" t="s">
        <v>425</v>
      </c>
      <c r="N72" s="185" t="s">
        <v>426</v>
      </c>
      <c r="O72" s="23" t="s">
        <v>438</v>
      </c>
      <c r="P72" s="23" t="s">
        <v>673</v>
      </c>
      <c r="Q72" s="23" t="s">
        <v>428</v>
      </c>
      <c r="R72" s="219" t="s">
        <v>674</v>
      </c>
      <c r="S72" s="238" t="s">
        <v>750</v>
      </c>
    </row>
    <row r="73" spans="1:19" ht="30" x14ac:dyDescent="0.25">
      <c r="A73" s="215">
        <v>62</v>
      </c>
      <c r="B73" s="51" t="s">
        <v>751</v>
      </c>
      <c r="C73" s="224">
        <v>355</v>
      </c>
      <c r="D73" s="225" t="s">
        <v>747</v>
      </c>
      <c r="E73" s="48" t="s">
        <v>752</v>
      </c>
      <c r="F73" s="48" t="s">
        <v>753</v>
      </c>
      <c r="G73" s="23" t="s">
        <v>906</v>
      </c>
      <c r="H73" s="23">
        <v>2002</v>
      </c>
      <c r="I73" s="23">
        <v>4</v>
      </c>
      <c r="J73" s="23">
        <v>1040.3</v>
      </c>
      <c r="K73" s="23" t="s">
        <v>271</v>
      </c>
      <c r="L73" s="23" t="s">
        <v>754</v>
      </c>
      <c r="M73" s="23" t="s">
        <v>425</v>
      </c>
      <c r="N73" s="185" t="s">
        <v>426</v>
      </c>
      <c r="O73" s="23" t="s">
        <v>273</v>
      </c>
      <c r="P73" s="23" t="s">
        <v>673</v>
      </c>
      <c r="Q73" s="23" t="s">
        <v>428</v>
      </c>
      <c r="R73" s="219" t="s">
        <v>674</v>
      </c>
      <c r="S73" s="238" t="s">
        <v>755</v>
      </c>
    </row>
    <row r="74" spans="1:19" ht="30" x14ac:dyDescent="0.25">
      <c r="A74" s="215">
        <v>63</v>
      </c>
      <c r="B74" s="51" t="s">
        <v>756</v>
      </c>
      <c r="C74" s="224">
        <v>1455</v>
      </c>
      <c r="D74" s="225" t="s">
        <v>757</v>
      </c>
      <c r="E74" s="48" t="s">
        <v>758</v>
      </c>
      <c r="F74" s="48" t="s">
        <v>759</v>
      </c>
      <c r="G74" s="23" t="s">
        <v>906</v>
      </c>
      <c r="H74" s="23">
        <v>1974</v>
      </c>
      <c r="I74" s="23">
        <v>2</v>
      </c>
      <c r="J74" s="23">
        <v>3020</v>
      </c>
      <c r="K74" s="23" t="s">
        <v>271</v>
      </c>
      <c r="L74" s="23" t="s">
        <v>461</v>
      </c>
      <c r="M74" s="23" t="s">
        <v>425</v>
      </c>
      <c r="N74" s="185" t="s">
        <v>426</v>
      </c>
      <c r="O74" s="23" t="s">
        <v>376</v>
      </c>
      <c r="P74" s="23" t="s">
        <v>673</v>
      </c>
      <c r="Q74" s="23" t="s">
        <v>428</v>
      </c>
      <c r="R74" s="219" t="s">
        <v>674</v>
      </c>
      <c r="S74" s="238" t="s">
        <v>760</v>
      </c>
    </row>
    <row r="75" spans="1:19" ht="30" x14ac:dyDescent="0.25">
      <c r="A75" s="215">
        <v>64</v>
      </c>
      <c r="B75" s="228" t="s">
        <v>761</v>
      </c>
      <c r="C75" s="224">
        <v>1029.52</v>
      </c>
      <c r="D75" s="225" t="s">
        <v>688</v>
      </c>
      <c r="E75" s="48" t="s">
        <v>762</v>
      </c>
      <c r="F75" s="48" t="s">
        <v>452</v>
      </c>
      <c r="G75" s="23" t="s">
        <v>906</v>
      </c>
      <c r="H75" s="23">
        <v>2003</v>
      </c>
      <c r="I75" s="23">
        <v>3</v>
      </c>
      <c r="J75" s="23">
        <v>2130</v>
      </c>
      <c r="K75" s="23" t="s">
        <v>271</v>
      </c>
      <c r="L75" s="185" t="s">
        <v>424</v>
      </c>
      <c r="M75" s="23" t="s">
        <v>425</v>
      </c>
      <c r="N75" s="185" t="s">
        <v>426</v>
      </c>
      <c r="O75" s="23" t="s">
        <v>273</v>
      </c>
      <c r="P75" s="23" t="s">
        <v>673</v>
      </c>
      <c r="Q75" s="23" t="s">
        <v>600</v>
      </c>
      <c r="R75" s="219" t="s">
        <v>429</v>
      </c>
      <c r="S75" s="249" t="s">
        <v>763</v>
      </c>
    </row>
    <row r="76" spans="1:19" ht="30" x14ac:dyDescent="0.25">
      <c r="A76" s="215">
        <v>65</v>
      </c>
      <c r="B76" s="20" t="s">
        <v>764</v>
      </c>
      <c r="C76" s="224">
        <v>1764</v>
      </c>
      <c r="D76" s="225" t="s">
        <v>603</v>
      </c>
      <c r="E76" s="48" t="s">
        <v>765</v>
      </c>
      <c r="F76" s="48" t="s">
        <v>766</v>
      </c>
      <c r="G76" s="23" t="s">
        <v>906</v>
      </c>
      <c r="H76" s="23">
        <v>1997</v>
      </c>
      <c r="I76" s="23">
        <v>2</v>
      </c>
      <c r="J76" s="23">
        <v>3628.58</v>
      </c>
      <c r="K76" s="23" t="s">
        <v>271</v>
      </c>
      <c r="L76" s="221" t="s">
        <v>619</v>
      </c>
      <c r="M76" s="23" t="s">
        <v>425</v>
      </c>
      <c r="N76" s="185" t="s">
        <v>426</v>
      </c>
      <c r="O76" s="23" t="s">
        <v>273</v>
      </c>
      <c r="P76" s="23" t="s">
        <v>673</v>
      </c>
      <c r="Q76" s="23" t="s">
        <v>428</v>
      </c>
      <c r="R76" s="219" t="s">
        <v>674</v>
      </c>
      <c r="S76" s="238" t="s">
        <v>767</v>
      </c>
    </row>
    <row r="77" spans="1:19" ht="30.75" thickBot="1" x14ac:dyDescent="0.3">
      <c r="A77" s="215">
        <v>66</v>
      </c>
      <c r="B77" s="228" t="s">
        <v>768</v>
      </c>
      <c r="C77" s="224">
        <v>674</v>
      </c>
      <c r="D77" s="225" t="s">
        <v>769</v>
      </c>
      <c r="E77" s="218" t="s">
        <v>770</v>
      </c>
      <c r="F77" s="218" t="s">
        <v>771</v>
      </c>
      <c r="G77" s="23" t="s">
        <v>906</v>
      </c>
      <c r="H77" s="23">
        <v>1996</v>
      </c>
      <c r="I77" s="23">
        <v>3</v>
      </c>
      <c r="J77" s="23">
        <v>1930</v>
      </c>
      <c r="K77" s="23" t="s">
        <v>271</v>
      </c>
      <c r="L77" s="23" t="s">
        <v>703</v>
      </c>
      <c r="M77" s="23" t="s">
        <v>425</v>
      </c>
      <c r="N77" s="185" t="s">
        <v>426</v>
      </c>
      <c r="O77" s="23" t="s">
        <v>376</v>
      </c>
      <c r="P77" s="23" t="s">
        <v>673</v>
      </c>
      <c r="Q77" s="23" t="s">
        <v>274</v>
      </c>
      <c r="R77" s="219" t="s">
        <v>674</v>
      </c>
      <c r="S77" s="238" t="s">
        <v>772</v>
      </c>
    </row>
    <row r="78" spans="1:19" ht="60" x14ac:dyDescent="0.25">
      <c r="A78" s="215">
        <v>67</v>
      </c>
      <c r="B78" s="51" t="s">
        <v>773</v>
      </c>
      <c r="C78" s="224">
        <v>1070</v>
      </c>
      <c r="D78" s="225" t="s">
        <v>774</v>
      </c>
      <c r="E78" s="48" t="s">
        <v>775</v>
      </c>
      <c r="F78" s="48" t="s">
        <v>776</v>
      </c>
      <c r="G78" s="23" t="s">
        <v>906</v>
      </c>
      <c r="H78" s="23">
        <v>2009</v>
      </c>
      <c r="I78" s="23">
        <v>3</v>
      </c>
      <c r="J78" s="23">
        <v>3000</v>
      </c>
      <c r="K78" s="23" t="s">
        <v>271</v>
      </c>
      <c r="L78" s="183" t="s">
        <v>777</v>
      </c>
      <c r="M78" s="23" t="s">
        <v>425</v>
      </c>
      <c r="N78" s="185" t="s">
        <v>426</v>
      </c>
      <c r="O78" s="23" t="s">
        <v>273</v>
      </c>
      <c r="P78" s="23" t="s">
        <v>673</v>
      </c>
      <c r="Q78" s="23" t="s">
        <v>428</v>
      </c>
      <c r="R78" s="219" t="s">
        <v>778</v>
      </c>
      <c r="S78" s="238" t="s">
        <v>779</v>
      </c>
    </row>
    <row r="79" spans="1:19" ht="60" x14ac:dyDescent="0.25">
      <c r="A79" s="215">
        <v>68</v>
      </c>
      <c r="B79" s="51" t="s">
        <v>780</v>
      </c>
      <c r="C79" s="224">
        <v>990</v>
      </c>
      <c r="D79" s="225" t="s">
        <v>781</v>
      </c>
      <c r="E79" s="48" t="s">
        <v>782</v>
      </c>
      <c r="F79" s="48" t="s">
        <v>783</v>
      </c>
      <c r="G79" s="23" t="s">
        <v>906</v>
      </c>
      <c r="H79" s="23">
        <v>1998</v>
      </c>
      <c r="I79" s="23">
        <v>3</v>
      </c>
      <c r="J79" s="23">
        <v>2374</v>
      </c>
      <c r="K79" s="23" t="s">
        <v>271</v>
      </c>
      <c r="L79" s="185" t="s">
        <v>272</v>
      </c>
      <c r="M79" s="23" t="s">
        <v>425</v>
      </c>
      <c r="N79" s="185" t="s">
        <v>426</v>
      </c>
      <c r="O79" s="23" t="s">
        <v>376</v>
      </c>
      <c r="P79" s="23" t="s">
        <v>673</v>
      </c>
      <c r="Q79" s="23" t="s">
        <v>784</v>
      </c>
      <c r="R79" s="219" t="s">
        <v>785</v>
      </c>
      <c r="S79" s="238" t="s">
        <v>786</v>
      </c>
    </row>
    <row r="80" spans="1:19" ht="60" x14ac:dyDescent="0.25">
      <c r="A80" s="215">
        <v>69</v>
      </c>
      <c r="B80" s="51" t="s">
        <v>787</v>
      </c>
      <c r="C80" s="235">
        <v>610</v>
      </c>
      <c r="D80" s="236" t="s">
        <v>788</v>
      </c>
      <c r="E80" s="48" t="s">
        <v>789</v>
      </c>
      <c r="F80" s="48" t="s">
        <v>790</v>
      </c>
      <c r="G80" s="23" t="s">
        <v>261</v>
      </c>
      <c r="H80" s="23">
        <v>1988</v>
      </c>
      <c r="I80" s="23">
        <v>5</v>
      </c>
      <c r="J80" s="23">
        <v>3154</v>
      </c>
      <c r="K80" s="23" t="s">
        <v>271</v>
      </c>
      <c r="L80" s="23" t="s">
        <v>791</v>
      </c>
      <c r="M80" s="23" t="s">
        <v>425</v>
      </c>
      <c r="N80" s="185" t="s">
        <v>426</v>
      </c>
      <c r="O80" s="23" t="s">
        <v>273</v>
      </c>
      <c r="P80" s="23" t="s">
        <v>673</v>
      </c>
      <c r="Q80" s="23" t="s">
        <v>428</v>
      </c>
      <c r="R80" s="252" t="s">
        <v>792</v>
      </c>
      <c r="S80" s="250" t="s">
        <v>793</v>
      </c>
    </row>
    <row r="81" spans="1:19" ht="30" x14ac:dyDescent="0.25">
      <c r="A81" s="215">
        <v>70</v>
      </c>
      <c r="B81" s="51" t="s">
        <v>794</v>
      </c>
      <c r="C81" s="235">
        <v>96</v>
      </c>
      <c r="D81" s="228" t="s">
        <v>795</v>
      </c>
      <c r="E81" s="48" t="s">
        <v>796</v>
      </c>
      <c r="F81" s="48" t="s">
        <v>797</v>
      </c>
      <c r="G81" s="23" t="s">
        <v>261</v>
      </c>
      <c r="H81" s="23" t="s">
        <v>798</v>
      </c>
      <c r="I81" s="23">
        <v>4</v>
      </c>
      <c r="J81" s="23">
        <v>384</v>
      </c>
      <c r="K81" s="23" t="s">
        <v>271</v>
      </c>
      <c r="L81" s="185" t="s">
        <v>777</v>
      </c>
      <c r="M81" s="23" t="s">
        <v>425</v>
      </c>
      <c r="N81" s="23" t="s">
        <v>799</v>
      </c>
      <c r="O81" s="23" t="s">
        <v>438</v>
      </c>
      <c r="P81" s="23" t="s">
        <v>673</v>
      </c>
      <c r="Q81" s="23" t="s">
        <v>800</v>
      </c>
      <c r="R81" s="238" t="s">
        <v>801</v>
      </c>
      <c r="S81" s="238" t="s">
        <v>801</v>
      </c>
    </row>
    <row r="82" spans="1:19" ht="30" x14ac:dyDescent="0.25">
      <c r="A82" s="215">
        <v>71</v>
      </c>
      <c r="B82" s="20" t="s">
        <v>802</v>
      </c>
      <c r="C82" s="224">
        <v>1062</v>
      </c>
      <c r="D82" s="20" t="s">
        <v>803</v>
      </c>
      <c r="E82" s="48" t="s">
        <v>804</v>
      </c>
      <c r="F82" s="48" t="s">
        <v>805</v>
      </c>
      <c r="G82" s="23" t="s">
        <v>261</v>
      </c>
      <c r="H82" s="23">
        <v>1935</v>
      </c>
      <c r="I82" s="23">
        <v>2</v>
      </c>
      <c r="J82" s="221">
        <v>2125</v>
      </c>
      <c r="K82" s="23" t="s">
        <v>271</v>
      </c>
      <c r="L82" s="23" t="s">
        <v>806</v>
      </c>
      <c r="M82" s="23" t="s">
        <v>462</v>
      </c>
      <c r="N82" s="23" t="s">
        <v>799</v>
      </c>
      <c r="O82" s="23" t="s">
        <v>438</v>
      </c>
      <c r="P82" s="23" t="s">
        <v>439</v>
      </c>
      <c r="Q82" s="219" t="s">
        <v>440</v>
      </c>
      <c r="R82" s="219" t="s">
        <v>674</v>
      </c>
      <c r="S82" s="238" t="s">
        <v>807</v>
      </c>
    </row>
    <row r="83" spans="1:19" ht="30" x14ac:dyDescent="0.25">
      <c r="A83" s="215">
        <v>72</v>
      </c>
      <c r="B83" s="20" t="s">
        <v>808</v>
      </c>
      <c r="C83" s="224">
        <v>144</v>
      </c>
      <c r="D83" s="251" t="s">
        <v>809</v>
      </c>
      <c r="E83" s="48" t="s">
        <v>810</v>
      </c>
      <c r="F83" s="48" t="s">
        <v>811</v>
      </c>
      <c r="G83" s="23" t="s">
        <v>262</v>
      </c>
      <c r="H83" s="23" t="s">
        <v>812</v>
      </c>
      <c r="I83" s="23">
        <v>5</v>
      </c>
      <c r="J83" s="23">
        <v>626</v>
      </c>
      <c r="K83" s="23" t="s">
        <v>271</v>
      </c>
      <c r="L83" s="23" t="s">
        <v>461</v>
      </c>
      <c r="M83" s="23" t="s">
        <v>425</v>
      </c>
      <c r="N83" s="185" t="s">
        <v>426</v>
      </c>
      <c r="O83" s="23" t="s">
        <v>376</v>
      </c>
      <c r="P83" s="23" t="s">
        <v>439</v>
      </c>
      <c r="Q83" s="219" t="s">
        <v>440</v>
      </c>
      <c r="R83" s="219" t="s">
        <v>674</v>
      </c>
      <c r="S83" s="238" t="s">
        <v>807</v>
      </c>
    </row>
    <row r="84" spans="1:19" ht="30" x14ac:dyDescent="0.25">
      <c r="A84" s="215">
        <v>73</v>
      </c>
      <c r="B84" s="228" t="s">
        <v>813</v>
      </c>
      <c r="C84" s="224">
        <v>230</v>
      </c>
      <c r="D84" s="20" t="s">
        <v>814</v>
      </c>
      <c r="E84" s="48" t="s">
        <v>815</v>
      </c>
      <c r="F84" s="48" t="s">
        <v>816</v>
      </c>
      <c r="G84" s="23" t="s">
        <v>262</v>
      </c>
      <c r="H84" s="23">
        <v>2006</v>
      </c>
      <c r="I84" s="23">
        <v>4</v>
      </c>
      <c r="J84" s="23">
        <v>920</v>
      </c>
      <c r="K84" s="23" t="s">
        <v>817</v>
      </c>
      <c r="L84" s="23" t="s">
        <v>806</v>
      </c>
      <c r="M84" s="23" t="s">
        <v>425</v>
      </c>
      <c r="N84" s="185" t="s">
        <v>426</v>
      </c>
      <c r="O84" s="23" t="s">
        <v>273</v>
      </c>
      <c r="P84" s="23" t="s">
        <v>673</v>
      </c>
      <c r="Q84" s="23" t="s">
        <v>428</v>
      </c>
      <c r="R84" s="219" t="s">
        <v>674</v>
      </c>
      <c r="S84" s="238" t="s">
        <v>807</v>
      </c>
    </row>
    <row r="85" spans="1:19" ht="30" x14ac:dyDescent="0.25">
      <c r="A85" s="215">
        <v>74</v>
      </c>
      <c r="B85" s="20" t="s">
        <v>818</v>
      </c>
      <c r="C85" s="224">
        <v>263.22000000000003</v>
      </c>
      <c r="D85" s="20" t="s">
        <v>819</v>
      </c>
      <c r="E85" s="48" t="s">
        <v>820</v>
      </c>
      <c r="F85" s="48" t="s">
        <v>821</v>
      </c>
      <c r="G85" s="23" t="s">
        <v>262</v>
      </c>
      <c r="H85" s="23">
        <v>1978</v>
      </c>
      <c r="I85" s="23">
        <v>1</v>
      </c>
      <c r="J85" s="23">
        <v>263.22000000000003</v>
      </c>
      <c r="K85" s="23" t="s">
        <v>271</v>
      </c>
      <c r="L85" s="221" t="s">
        <v>822</v>
      </c>
      <c r="M85" s="23" t="s">
        <v>425</v>
      </c>
      <c r="N85" s="185" t="s">
        <v>426</v>
      </c>
      <c r="O85" s="23" t="s">
        <v>438</v>
      </c>
      <c r="P85" s="23" t="s">
        <v>673</v>
      </c>
      <c r="Q85" s="23" t="s">
        <v>428</v>
      </c>
      <c r="R85" s="238" t="s">
        <v>823</v>
      </c>
      <c r="S85" s="238" t="s">
        <v>823</v>
      </c>
    </row>
    <row r="86" spans="1:19" x14ac:dyDescent="0.25">
      <c r="A86" s="215">
        <v>75</v>
      </c>
      <c r="B86" s="51" t="s">
        <v>824</v>
      </c>
      <c r="C86" s="224">
        <v>105</v>
      </c>
      <c r="D86" s="20" t="s">
        <v>825</v>
      </c>
      <c r="E86" s="48" t="s">
        <v>826</v>
      </c>
      <c r="F86" s="48" t="s">
        <v>827</v>
      </c>
      <c r="G86" s="23" t="s">
        <v>261</v>
      </c>
      <c r="H86" s="23">
        <v>1984</v>
      </c>
      <c r="I86" s="23">
        <v>2</v>
      </c>
      <c r="J86" s="23">
        <v>210</v>
      </c>
      <c r="K86" s="23" t="s">
        <v>271</v>
      </c>
      <c r="L86" s="221" t="s">
        <v>619</v>
      </c>
      <c r="M86" s="23" t="s">
        <v>425</v>
      </c>
      <c r="N86" s="185" t="s">
        <v>426</v>
      </c>
      <c r="O86" s="23" t="s">
        <v>438</v>
      </c>
      <c r="P86" s="23" t="s">
        <v>439</v>
      </c>
      <c r="Q86" s="23" t="s">
        <v>800</v>
      </c>
      <c r="R86" s="23" t="s">
        <v>828</v>
      </c>
      <c r="S86" s="23" t="s">
        <v>323</v>
      </c>
    </row>
    <row r="87" spans="1:19" ht="30" x14ac:dyDescent="0.25">
      <c r="A87" s="215">
        <v>76</v>
      </c>
      <c r="B87" s="51" t="s">
        <v>829</v>
      </c>
      <c r="C87" s="224">
        <v>49</v>
      </c>
      <c r="D87" s="20" t="s">
        <v>830</v>
      </c>
      <c r="E87" s="48" t="s">
        <v>831</v>
      </c>
      <c r="F87" s="48" t="s">
        <v>832</v>
      </c>
      <c r="G87" s="23" t="s">
        <v>261</v>
      </c>
      <c r="H87" s="23">
        <v>1994</v>
      </c>
      <c r="I87" s="23">
        <v>2</v>
      </c>
      <c r="J87" s="23">
        <v>98.1</v>
      </c>
      <c r="K87" s="23" t="s">
        <v>271</v>
      </c>
      <c r="L87" s="221" t="s">
        <v>619</v>
      </c>
      <c r="M87" s="23" t="s">
        <v>425</v>
      </c>
      <c r="N87" s="185" t="s">
        <v>426</v>
      </c>
      <c r="O87" s="23" t="s">
        <v>438</v>
      </c>
      <c r="P87" s="23" t="s">
        <v>439</v>
      </c>
      <c r="Q87" s="219" t="s">
        <v>440</v>
      </c>
      <c r="R87" s="219" t="s">
        <v>674</v>
      </c>
      <c r="S87" s="238" t="s">
        <v>833</v>
      </c>
    </row>
    <row r="88" spans="1:19" ht="30" x14ac:dyDescent="0.25">
      <c r="A88" s="215">
        <v>77</v>
      </c>
      <c r="B88" s="228" t="s">
        <v>834</v>
      </c>
      <c r="C88" s="224">
        <v>503.4</v>
      </c>
      <c r="D88" s="20" t="s">
        <v>835</v>
      </c>
      <c r="E88" s="48" t="s">
        <v>836</v>
      </c>
      <c r="F88" s="48" t="s">
        <v>837</v>
      </c>
      <c r="G88" s="219" t="s">
        <v>899</v>
      </c>
      <c r="H88" s="23">
        <v>1975</v>
      </c>
      <c r="I88" s="23">
        <v>1</v>
      </c>
      <c r="J88" s="23">
        <v>503.4</v>
      </c>
      <c r="K88" s="221" t="s">
        <v>271</v>
      </c>
      <c r="L88" s="23" t="s">
        <v>754</v>
      </c>
      <c r="M88" s="23" t="s">
        <v>425</v>
      </c>
      <c r="N88" s="226" t="s">
        <v>838</v>
      </c>
      <c r="O88" s="221" t="s">
        <v>376</v>
      </c>
      <c r="P88" s="23" t="s">
        <v>439</v>
      </c>
      <c r="Q88" s="23" t="s">
        <v>839</v>
      </c>
      <c r="R88" s="219" t="s">
        <v>674</v>
      </c>
      <c r="S88" s="238" t="s">
        <v>840</v>
      </c>
    </row>
    <row r="89" spans="1:19" ht="30" x14ac:dyDescent="0.25">
      <c r="A89" s="215">
        <v>78</v>
      </c>
      <c r="B89" s="228" t="s">
        <v>841</v>
      </c>
      <c r="C89" s="224">
        <v>299</v>
      </c>
      <c r="D89" s="20" t="s">
        <v>842</v>
      </c>
      <c r="E89" s="48" t="s">
        <v>843</v>
      </c>
      <c r="F89" s="48" t="s">
        <v>844</v>
      </c>
      <c r="G89" s="219" t="s">
        <v>899</v>
      </c>
      <c r="H89" s="23">
        <v>1993</v>
      </c>
      <c r="I89" s="23">
        <v>2</v>
      </c>
      <c r="J89" s="23">
        <v>608</v>
      </c>
      <c r="K89" s="221" t="s">
        <v>271</v>
      </c>
      <c r="L89" s="23" t="s">
        <v>845</v>
      </c>
      <c r="M89" s="23" t="s">
        <v>425</v>
      </c>
      <c r="N89" s="23" t="s">
        <v>799</v>
      </c>
      <c r="O89" s="221" t="s">
        <v>376</v>
      </c>
      <c r="P89" s="23" t="s">
        <v>439</v>
      </c>
      <c r="Q89" s="23" t="s">
        <v>428</v>
      </c>
      <c r="R89" s="219" t="s">
        <v>674</v>
      </c>
      <c r="S89" s="238" t="s">
        <v>846</v>
      </c>
    </row>
    <row r="90" spans="1:19" ht="30" x14ac:dyDescent="0.25">
      <c r="A90" s="215">
        <v>79</v>
      </c>
      <c r="B90" s="228" t="s">
        <v>847</v>
      </c>
      <c r="C90" s="224">
        <v>326.35000000000002</v>
      </c>
      <c r="D90" s="20" t="s">
        <v>848</v>
      </c>
      <c r="E90" s="48" t="s">
        <v>849</v>
      </c>
      <c r="F90" s="48" t="s">
        <v>850</v>
      </c>
      <c r="G90" s="219" t="s">
        <v>899</v>
      </c>
      <c r="H90" s="23">
        <v>1989</v>
      </c>
      <c r="I90" s="23">
        <v>2</v>
      </c>
      <c r="J90" s="23">
        <v>780</v>
      </c>
      <c r="K90" s="221" t="s">
        <v>271</v>
      </c>
      <c r="L90" s="23" t="s">
        <v>851</v>
      </c>
      <c r="M90" s="23" t="s">
        <v>425</v>
      </c>
      <c r="N90" s="23" t="s">
        <v>852</v>
      </c>
      <c r="O90" s="221" t="s">
        <v>376</v>
      </c>
      <c r="P90" s="23" t="s">
        <v>439</v>
      </c>
      <c r="Q90" s="23" t="s">
        <v>428</v>
      </c>
      <c r="R90" s="219" t="s">
        <v>674</v>
      </c>
      <c r="S90" s="238" t="s">
        <v>853</v>
      </c>
    </row>
    <row r="91" spans="1:19" ht="30" x14ac:dyDescent="0.25">
      <c r="A91" s="215">
        <v>80</v>
      </c>
      <c r="B91" s="228" t="s">
        <v>854</v>
      </c>
      <c r="C91" s="224">
        <v>422.54</v>
      </c>
      <c r="D91" s="20" t="s">
        <v>855</v>
      </c>
      <c r="E91" s="48" t="s">
        <v>856</v>
      </c>
      <c r="F91" s="48" t="s">
        <v>816</v>
      </c>
      <c r="G91" s="219" t="s">
        <v>899</v>
      </c>
      <c r="H91" s="23">
        <v>1990</v>
      </c>
      <c r="I91" s="23">
        <v>2</v>
      </c>
      <c r="J91" s="23">
        <v>583.51</v>
      </c>
      <c r="K91" s="221" t="s">
        <v>271</v>
      </c>
      <c r="L91" s="23" t="s">
        <v>851</v>
      </c>
      <c r="M91" s="221" t="s">
        <v>425</v>
      </c>
      <c r="N91" s="185" t="s">
        <v>426</v>
      </c>
      <c r="O91" s="221" t="s">
        <v>376</v>
      </c>
      <c r="P91" s="23" t="s">
        <v>439</v>
      </c>
      <c r="Q91" s="23" t="s">
        <v>428</v>
      </c>
      <c r="R91" s="219" t="s">
        <v>674</v>
      </c>
      <c r="S91" s="238" t="s">
        <v>857</v>
      </c>
    </row>
    <row r="92" spans="1:19" ht="30" x14ac:dyDescent="0.25">
      <c r="A92" s="215">
        <v>81</v>
      </c>
      <c r="B92" s="228" t="s">
        <v>858</v>
      </c>
      <c r="C92" s="224">
        <v>491.59</v>
      </c>
      <c r="D92" s="20" t="s">
        <v>859</v>
      </c>
      <c r="E92" s="48" t="s">
        <v>860</v>
      </c>
      <c r="F92" s="48" t="s">
        <v>861</v>
      </c>
      <c r="G92" s="219" t="s">
        <v>899</v>
      </c>
      <c r="H92" s="23">
        <v>1980</v>
      </c>
      <c r="I92" s="23">
        <v>1</v>
      </c>
      <c r="J92" s="23">
        <v>492</v>
      </c>
      <c r="K92" s="221" t="s">
        <v>271</v>
      </c>
      <c r="L92" s="221" t="s">
        <v>822</v>
      </c>
      <c r="M92" s="23" t="s">
        <v>462</v>
      </c>
      <c r="N92" s="23" t="s">
        <v>852</v>
      </c>
      <c r="O92" s="221" t="s">
        <v>376</v>
      </c>
      <c r="P92" s="23" t="s">
        <v>439</v>
      </c>
      <c r="Q92" s="23" t="s">
        <v>800</v>
      </c>
      <c r="R92" s="219" t="s">
        <v>674</v>
      </c>
      <c r="S92" s="238" t="s">
        <v>862</v>
      </c>
    </row>
    <row r="93" spans="1:19" ht="30" x14ac:dyDescent="0.25">
      <c r="A93" s="215">
        <v>82</v>
      </c>
      <c r="B93" s="228" t="s">
        <v>863</v>
      </c>
      <c r="C93" s="224">
        <v>369</v>
      </c>
      <c r="D93" s="20" t="s">
        <v>864</v>
      </c>
      <c r="E93" s="48" t="s">
        <v>865</v>
      </c>
      <c r="F93" s="48" t="s">
        <v>866</v>
      </c>
      <c r="G93" s="219" t="s">
        <v>899</v>
      </c>
      <c r="H93" s="23" t="s">
        <v>867</v>
      </c>
      <c r="I93" s="23">
        <v>2</v>
      </c>
      <c r="J93" s="23">
        <v>518.85</v>
      </c>
      <c r="K93" s="221" t="s">
        <v>271</v>
      </c>
      <c r="L93" s="221" t="s">
        <v>822</v>
      </c>
      <c r="M93" s="23" t="s">
        <v>425</v>
      </c>
      <c r="N93" s="226" t="s">
        <v>838</v>
      </c>
      <c r="O93" s="221" t="s">
        <v>376</v>
      </c>
      <c r="P93" s="23" t="s">
        <v>439</v>
      </c>
      <c r="Q93" s="23" t="s">
        <v>428</v>
      </c>
      <c r="R93" s="219" t="s">
        <v>674</v>
      </c>
      <c r="S93" s="238" t="s">
        <v>868</v>
      </c>
    </row>
    <row r="94" spans="1:19" ht="30" x14ac:dyDescent="0.25">
      <c r="A94" s="215">
        <v>83</v>
      </c>
      <c r="B94" s="228" t="s">
        <v>869</v>
      </c>
      <c r="C94" s="224">
        <v>241</v>
      </c>
      <c r="D94" s="20" t="s">
        <v>870</v>
      </c>
      <c r="E94" s="48" t="s">
        <v>871</v>
      </c>
      <c r="F94" s="48" t="s">
        <v>872</v>
      </c>
      <c r="G94" s="219" t="s">
        <v>899</v>
      </c>
      <c r="H94" s="23">
        <v>2007</v>
      </c>
      <c r="I94" s="23">
        <v>2</v>
      </c>
      <c r="J94" s="23">
        <v>323.73</v>
      </c>
      <c r="K94" s="221" t="s">
        <v>271</v>
      </c>
      <c r="L94" s="185" t="s">
        <v>484</v>
      </c>
      <c r="M94" s="23" t="s">
        <v>425</v>
      </c>
      <c r="N94" s="185" t="s">
        <v>426</v>
      </c>
      <c r="O94" s="23" t="s">
        <v>273</v>
      </c>
      <c r="P94" s="23" t="s">
        <v>673</v>
      </c>
      <c r="Q94" s="23" t="s">
        <v>428</v>
      </c>
      <c r="R94" s="219" t="s">
        <v>674</v>
      </c>
      <c r="S94" s="238" t="s">
        <v>868</v>
      </c>
    </row>
    <row r="95" spans="1:19" ht="75" x14ac:dyDescent="0.25">
      <c r="A95" s="32">
        <v>84</v>
      </c>
      <c r="B95" s="292" t="s">
        <v>924</v>
      </c>
      <c r="C95" s="620">
        <v>2672</v>
      </c>
      <c r="D95" s="85" t="s">
        <v>925</v>
      </c>
      <c r="E95" s="621" t="s">
        <v>926</v>
      </c>
      <c r="F95" s="621" t="s">
        <v>927</v>
      </c>
      <c r="G95" s="697" t="s">
        <v>930</v>
      </c>
      <c r="H95" s="292">
        <v>1994</v>
      </c>
      <c r="I95" s="292">
        <v>3</v>
      </c>
      <c r="J95" s="292">
        <v>6297</v>
      </c>
      <c r="K95" s="293" t="s">
        <v>271</v>
      </c>
      <c r="L95" s="622" t="s">
        <v>484</v>
      </c>
      <c r="M95" s="292" t="s">
        <v>425</v>
      </c>
      <c r="N95" s="622" t="s">
        <v>426</v>
      </c>
      <c r="O95" s="292" t="s">
        <v>438</v>
      </c>
      <c r="P95" s="292" t="s">
        <v>673</v>
      </c>
      <c r="Q95" s="292" t="s">
        <v>428</v>
      </c>
      <c r="R95" s="623" t="s">
        <v>928</v>
      </c>
      <c r="S95" s="624" t="s">
        <v>929</v>
      </c>
    </row>
    <row r="96" spans="1:19" x14ac:dyDescent="0.25">
      <c r="A96" s="32">
        <v>85</v>
      </c>
      <c r="B96" s="171"/>
      <c r="C96" s="175"/>
      <c r="D96" s="173"/>
      <c r="E96" s="48"/>
      <c r="F96" s="48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 x14ac:dyDescent="0.25">
      <c r="A97" s="32">
        <v>86</v>
      </c>
      <c r="B97" s="171"/>
      <c r="C97" s="175"/>
      <c r="D97" s="173"/>
      <c r="E97" s="48"/>
      <c r="F97" s="4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  <row r="98" spans="1:19" x14ac:dyDescent="0.25">
      <c r="A98" s="32">
        <v>87</v>
      </c>
      <c r="B98" s="171"/>
      <c r="C98" s="175"/>
      <c r="D98" s="173"/>
      <c r="E98" s="48"/>
      <c r="F98" s="48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1:19" x14ac:dyDescent="0.25">
      <c r="A99" s="32">
        <v>88</v>
      </c>
      <c r="B99" s="171"/>
      <c r="C99" s="175"/>
      <c r="D99" s="173"/>
      <c r="E99" s="48"/>
      <c r="F99" s="48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1:19" x14ac:dyDescent="0.25">
      <c r="A100" s="32">
        <v>89</v>
      </c>
      <c r="B100" s="171"/>
      <c r="C100" s="175"/>
      <c r="D100" s="173"/>
      <c r="E100" s="48"/>
      <c r="F100" s="48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</row>
    <row r="101" spans="1:19" ht="15.75" thickBot="1" x14ac:dyDescent="0.3">
      <c r="A101" s="33">
        <v>90</v>
      </c>
      <c r="B101" s="172"/>
      <c r="C101" s="176"/>
      <c r="D101" s="174"/>
      <c r="E101" s="49"/>
      <c r="F101" s="4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</row>
  </sheetData>
  <mergeCells count="25">
    <mergeCell ref="A1:F6"/>
    <mergeCell ref="G1:H1"/>
    <mergeCell ref="G2:H2"/>
    <mergeCell ref="G3:H6"/>
    <mergeCell ref="A9:A10"/>
    <mergeCell ref="B9:B10"/>
    <mergeCell ref="C9:C10"/>
    <mergeCell ref="D9:D10"/>
    <mergeCell ref="E9:F9"/>
    <mergeCell ref="G9:S9"/>
    <mergeCell ref="K10:Q10"/>
    <mergeCell ref="E10:E11"/>
    <mergeCell ref="F10:F11"/>
    <mergeCell ref="G10:G11"/>
    <mergeCell ref="R34:R35"/>
    <mergeCell ref="R39:R40"/>
    <mergeCell ref="R65:R66"/>
    <mergeCell ref="S65:S66"/>
    <mergeCell ref="H10:H11"/>
    <mergeCell ref="I10:I11"/>
    <mergeCell ref="J10:J11"/>
    <mergeCell ref="R30:R31"/>
    <mergeCell ref="R32:R33"/>
    <mergeCell ref="R10:R11"/>
    <mergeCell ref="S10:S1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0" orientation="landscape" r:id="rId1"/>
  <rowBreaks count="1" manualBreakCount="1">
    <brk id="81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workbookViewId="0">
      <pane xSplit="2" ySplit="11" topLeftCell="C79" activePane="bottomRight" state="frozen"/>
      <selection pane="topRight" activeCell="C1" sqref="C1"/>
      <selection pane="bottomLeft" activeCell="A12" sqref="A12"/>
      <selection pane="bottomRight" activeCell="B7" sqref="B7"/>
    </sheetView>
  </sheetViews>
  <sheetFormatPr defaultColWidth="11.42578125" defaultRowHeight="15" x14ac:dyDescent="0.25"/>
  <cols>
    <col min="1" max="1" width="10.5703125" style="169" customWidth="1"/>
    <col min="2" max="2" width="50.42578125" style="169" bestFit="1" customWidth="1"/>
    <col min="3" max="3" width="16.28515625" style="169" customWidth="1"/>
    <col min="4" max="4" width="50.7109375" style="169" bestFit="1" customWidth="1"/>
    <col min="5" max="5" width="12.140625" style="169" bestFit="1" customWidth="1"/>
    <col min="6" max="6" width="11.85546875" style="169" bestFit="1" customWidth="1"/>
    <col min="7" max="7" width="27.28515625" style="169" customWidth="1"/>
    <col min="8" max="8" width="24.28515625" style="169" customWidth="1"/>
    <col min="9" max="9" width="18" style="169" customWidth="1"/>
    <col min="10" max="12" width="27.140625" style="169" customWidth="1"/>
    <col min="13" max="13" width="30.7109375" style="169" bestFit="1" customWidth="1"/>
    <col min="14" max="16" width="27.140625" style="169" customWidth="1"/>
    <col min="17" max="17" width="32.7109375" style="169" bestFit="1" customWidth="1"/>
    <col min="18" max="18" width="26.140625" style="169" customWidth="1"/>
    <col min="19" max="19" width="41.28515625" style="169" bestFit="1" customWidth="1"/>
    <col min="20" max="20" width="19.5703125" style="169" customWidth="1"/>
    <col min="21" max="16384" width="11.42578125" style="169"/>
  </cols>
  <sheetData>
    <row r="1" spans="1:21" s="72" customFormat="1" ht="21" x14ac:dyDescent="0.35">
      <c r="A1" s="898"/>
      <c r="B1" s="898"/>
      <c r="C1" s="898"/>
      <c r="D1" s="898"/>
      <c r="E1" s="898"/>
      <c r="F1" s="898"/>
      <c r="G1" s="899" t="s">
        <v>210</v>
      </c>
      <c r="H1" s="899"/>
      <c r="I1" s="126"/>
    </row>
    <row r="2" spans="1:21" s="72" customFormat="1" ht="21" customHeight="1" x14ac:dyDescent="0.35">
      <c r="A2" s="898"/>
      <c r="B2" s="898"/>
      <c r="C2" s="898"/>
      <c r="D2" s="898"/>
      <c r="E2" s="898"/>
      <c r="F2" s="898"/>
      <c r="G2" s="900" t="s">
        <v>216</v>
      </c>
      <c r="H2" s="900"/>
      <c r="I2" s="126"/>
    </row>
    <row r="3" spans="1:21" s="72" customFormat="1" ht="21" x14ac:dyDescent="0.35">
      <c r="A3" s="898"/>
      <c r="B3" s="898"/>
      <c r="C3" s="898"/>
      <c r="D3" s="898"/>
      <c r="E3" s="898"/>
      <c r="F3" s="898"/>
      <c r="G3" s="898"/>
      <c r="H3" s="898"/>
      <c r="I3" s="126"/>
    </row>
    <row r="4" spans="1:21" s="72" customFormat="1" ht="21" x14ac:dyDescent="0.35">
      <c r="A4" s="898"/>
      <c r="B4" s="898"/>
      <c r="C4" s="898"/>
      <c r="D4" s="898"/>
      <c r="E4" s="898"/>
      <c r="F4" s="898"/>
      <c r="G4" s="898"/>
      <c r="H4" s="898"/>
      <c r="I4" s="126"/>
    </row>
    <row r="5" spans="1:21" s="72" customFormat="1" ht="21" x14ac:dyDescent="0.35">
      <c r="A5" s="898"/>
      <c r="B5" s="898"/>
      <c r="C5" s="898"/>
      <c r="D5" s="898"/>
      <c r="E5" s="898"/>
      <c r="F5" s="898"/>
      <c r="G5" s="898"/>
      <c r="H5" s="898"/>
      <c r="I5" s="126"/>
    </row>
    <row r="6" spans="1:21" ht="15" customHeight="1" x14ac:dyDescent="0.25">
      <c r="A6" s="898"/>
      <c r="B6" s="898"/>
      <c r="C6" s="898"/>
      <c r="D6" s="898"/>
      <c r="E6" s="898"/>
      <c r="F6" s="898"/>
      <c r="G6" s="898"/>
      <c r="H6" s="898"/>
    </row>
    <row r="7" spans="1:21" ht="26.25" customHeight="1" x14ac:dyDescent="0.25">
      <c r="A7" s="127" t="s">
        <v>217</v>
      </c>
      <c r="B7" s="31"/>
      <c r="C7" s="31"/>
    </row>
    <row r="8" spans="1:21" ht="12.75" customHeight="1" thickBot="1" x14ac:dyDescent="0.3">
      <c r="A8" s="31"/>
      <c r="B8" s="31"/>
      <c r="C8" s="31"/>
    </row>
    <row r="9" spans="1:21" ht="33" customHeight="1" x14ac:dyDescent="0.25">
      <c r="A9" s="901" t="s">
        <v>218</v>
      </c>
      <c r="B9" s="903" t="s">
        <v>219</v>
      </c>
      <c r="C9" s="905" t="s">
        <v>238</v>
      </c>
      <c r="D9" s="907" t="s">
        <v>220</v>
      </c>
      <c r="E9" s="907" t="s">
        <v>221</v>
      </c>
      <c r="F9" s="907"/>
      <c r="G9" s="908" t="s">
        <v>224</v>
      </c>
      <c r="H9" s="908"/>
      <c r="I9" s="908"/>
      <c r="J9" s="908"/>
      <c r="K9" s="908"/>
      <c r="L9" s="908"/>
      <c r="M9" s="908"/>
      <c r="N9" s="908"/>
      <c r="O9" s="908"/>
      <c r="P9" s="908"/>
      <c r="Q9" s="908"/>
      <c r="R9" s="908"/>
      <c r="S9" s="908"/>
      <c r="T9" s="178"/>
      <c r="U9" s="178"/>
    </row>
    <row r="10" spans="1:21" ht="18" customHeight="1" x14ac:dyDescent="0.25">
      <c r="A10" s="902"/>
      <c r="B10" s="904"/>
      <c r="C10" s="906"/>
      <c r="D10" s="896"/>
      <c r="E10" s="912" t="s">
        <v>222</v>
      </c>
      <c r="F10" s="912" t="s">
        <v>223</v>
      </c>
      <c r="G10" s="896" t="s">
        <v>225</v>
      </c>
      <c r="H10" s="896" t="s">
        <v>226</v>
      </c>
      <c r="I10" s="896" t="s">
        <v>227</v>
      </c>
      <c r="J10" s="896" t="s">
        <v>246</v>
      </c>
      <c r="K10" s="909" t="s">
        <v>228</v>
      </c>
      <c r="L10" s="910"/>
      <c r="M10" s="910"/>
      <c r="N10" s="910"/>
      <c r="O10" s="910"/>
      <c r="P10" s="910"/>
      <c r="Q10" s="911"/>
      <c r="R10" s="896" t="s">
        <v>236</v>
      </c>
      <c r="S10" s="896" t="s">
        <v>237</v>
      </c>
      <c r="T10" s="178"/>
      <c r="U10" s="178"/>
    </row>
    <row r="11" spans="1:21" ht="49.5" customHeight="1" thickBot="1" x14ac:dyDescent="0.3">
      <c r="A11" s="187"/>
      <c r="B11" s="188"/>
      <c r="C11" s="214"/>
      <c r="D11" s="189"/>
      <c r="E11" s="913"/>
      <c r="F11" s="913"/>
      <c r="G11" s="897"/>
      <c r="H11" s="897"/>
      <c r="I11" s="897"/>
      <c r="J11" s="897"/>
      <c r="K11" s="186" t="s">
        <v>229</v>
      </c>
      <c r="L11" s="186" t="s">
        <v>230</v>
      </c>
      <c r="M11" s="186" t="s">
        <v>231</v>
      </c>
      <c r="N11" s="186" t="s">
        <v>232</v>
      </c>
      <c r="O11" s="186" t="s">
        <v>233</v>
      </c>
      <c r="P11" s="186" t="s">
        <v>234</v>
      </c>
      <c r="Q11" s="186" t="s">
        <v>235</v>
      </c>
      <c r="R11" s="897"/>
      <c r="S11" s="897"/>
      <c r="T11" s="178"/>
      <c r="U11" s="178"/>
    </row>
    <row r="12" spans="1:21" ht="30.75" customHeight="1" x14ac:dyDescent="0.25">
      <c r="A12" s="215">
        <v>1</v>
      </c>
      <c r="B12" s="216" t="s">
        <v>420</v>
      </c>
      <c r="C12" s="217">
        <v>174</v>
      </c>
      <c r="D12" s="20" t="s">
        <v>421</v>
      </c>
      <c r="E12" s="218" t="s">
        <v>422</v>
      </c>
      <c r="F12" s="218" t="s">
        <v>423</v>
      </c>
      <c r="G12" s="219" t="s">
        <v>907</v>
      </c>
      <c r="H12" s="220">
        <v>2003</v>
      </c>
      <c r="I12" s="221">
        <v>1</v>
      </c>
      <c r="J12" s="222">
        <v>190</v>
      </c>
      <c r="K12" s="185" t="s">
        <v>271</v>
      </c>
      <c r="L12" s="185" t="s">
        <v>424</v>
      </c>
      <c r="M12" s="23" t="s">
        <v>873</v>
      </c>
      <c r="N12" s="185" t="s">
        <v>426</v>
      </c>
      <c r="O12" s="222" t="s">
        <v>273</v>
      </c>
      <c r="P12" s="23" t="s">
        <v>427</v>
      </c>
      <c r="Q12" s="23" t="s">
        <v>428</v>
      </c>
      <c r="R12" s="219" t="s">
        <v>874</v>
      </c>
      <c r="S12" s="223" t="s">
        <v>875</v>
      </c>
    </row>
    <row r="13" spans="1:21" ht="30" x14ac:dyDescent="0.25">
      <c r="A13" s="215">
        <v>2</v>
      </c>
      <c r="B13" s="51" t="s">
        <v>430</v>
      </c>
      <c r="C13" s="224">
        <v>148</v>
      </c>
      <c r="D13" s="225" t="s">
        <v>431</v>
      </c>
      <c r="E13" s="218" t="s">
        <v>432</v>
      </c>
      <c r="F13" s="218" t="s">
        <v>433</v>
      </c>
      <c r="G13" s="219" t="s">
        <v>907</v>
      </c>
      <c r="H13" s="23">
        <v>1968</v>
      </c>
      <c r="I13" s="23">
        <v>1</v>
      </c>
      <c r="J13" s="185">
        <v>148</v>
      </c>
      <c r="K13" s="221" t="s">
        <v>434</v>
      </c>
      <c r="L13" s="226" t="s">
        <v>435</v>
      </c>
      <c r="M13" s="23" t="s">
        <v>436</v>
      </c>
      <c r="N13" s="221" t="s">
        <v>437</v>
      </c>
      <c r="O13" s="23" t="s">
        <v>438</v>
      </c>
      <c r="P13" s="23" t="s">
        <v>439</v>
      </c>
      <c r="Q13" s="219" t="s">
        <v>440</v>
      </c>
      <c r="R13" s="219" t="s">
        <v>874</v>
      </c>
      <c r="S13" s="227" t="s">
        <v>876</v>
      </c>
    </row>
    <row r="14" spans="1:21" ht="30" x14ac:dyDescent="0.25">
      <c r="A14" s="215">
        <v>3</v>
      </c>
      <c r="B14" s="228" t="s">
        <v>442</v>
      </c>
      <c r="C14" s="224">
        <v>203</v>
      </c>
      <c r="D14" s="225" t="s">
        <v>443</v>
      </c>
      <c r="E14" s="48" t="s">
        <v>444</v>
      </c>
      <c r="F14" s="48" t="s">
        <v>445</v>
      </c>
      <c r="G14" s="219" t="s">
        <v>907</v>
      </c>
      <c r="H14" s="23">
        <v>2000</v>
      </c>
      <c r="I14" s="23">
        <v>1</v>
      </c>
      <c r="J14" s="185">
        <v>203</v>
      </c>
      <c r="K14" s="226" t="s">
        <v>877</v>
      </c>
      <c r="L14" s="226" t="s">
        <v>878</v>
      </c>
      <c r="M14" s="23" t="s">
        <v>873</v>
      </c>
      <c r="N14" s="185" t="s">
        <v>426</v>
      </c>
      <c r="O14" s="222" t="s">
        <v>273</v>
      </c>
      <c r="P14" s="23" t="s">
        <v>427</v>
      </c>
      <c r="Q14" s="23" t="s">
        <v>428</v>
      </c>
      <c r="R14" s="219" t="s">
        <v>874</v>
      </c>
      <c r="S14" s="223" t="s">
        <v>875</v>
      </c>
    </row>
    <row r="15" spans="1:21" ht="30" x14ac:dyDescent="0.25">
      <c r="A15" s="215">
        <v>4</v>
      </c>
      <c r="B15" s="228" t="s">
        <v>449</v>
      </c>
      <c r="C15" s="224">
        <v>171</v>
      </c>
      <c r="D15" s="225" t="s">
        <v>450</v>
      </c>
      <c r="E15" s="48" t="s">
        <v>451</v>
      </c>
      <c r="F15" s="48" t="s">
        <v>452</v>
      </c>
      <c r="G15" s="219" t="s">
        <v>907</v>
      </c>
      <c r="H15" s="221">
        <v>2003</v>
      </c>
      <c r="I15" s="23">
        <v>1</v>
      </c>
      <c r="J15" s="185">
        <v>171</v>
      </c>
      <c r="K15" s="221" t="s">
        <v>434</v>
      </c>
      <c r="L15" s="221" t="s">
        <v>454</v>
      </c>
      <c r="M15" s="23" t="s">
        <v>436</v>
      </c>
      <c r="N15" s="23" t="s">
        <v>455</v>
      </c>
      <c r="O15" s="222" t="s">
        <v>273</v>
      </c>
      <c r="P15" s="23" t="s">
        <v>427</v>
      </c>
      <c r="Q15" s="23" t="s">
        <v>428</v>
      </c>
      <c r="R15" s="231" t="s">
        <v>879</v>
      </c>
      <c r="S15" s="227" t="s">
        <v>876</v>
      </c>
    </row>
    <row r="16" spans="1:21" ht="30" x14ac:dyDescent="0.25">
      <c r="A16" s="215">
        <v>5</v>
      </c>
      <c r="B16" s="51" t="s">
        <v>456</v>
      </c>
      <c r="C16" s="224">
        <v>390</v>
      </c>
      <c r="D16" s="225" t="s">
        <v>457</v>
      </c>
      <c r="E16" s="218" t="s">
        <v>458</v>
      </c>
      <c r="F16" s="218" t="s">
        <v>459</v>
      </c>
      <c r="G16" s="219" t="s">
        <v>907</v>
      </c>
      <c r="H16" s="221">
        <v>1966</v>
      </c>
      <c r="I16" s="23">
        <v>1</v>
      </c>
      <c r="J16" s="23">
        <v>390</v>
      </c>
      <c r="K16" s="185" t="s">
        <v>271</v>
      </c>
      <c r="L16" s="23" t="s">
        <v>461</v>
      </c>
      <c r="M16" s="23" t="s">
        <v>880</v>
      </c>
      <c r="N16" s="23" t="s">
        <v>463</v>
      </c>
      <c r="O16" s="23" t="s">
        <v>438</v>
      </c>
      <c r="P16" s="23" t="s">
        <v>439</v>
      </c>
      <c r="Q16" s="23" t="s">
        <v>428</v>
      </c>
      <c r="R16" s="219" t="s">
        <v>874</v>
      </c>
      <c r="S16" s="227" t="s">
        <v>876</v>
      </c>
    </row>
    <row r="17" spans="1:19" ht="30" x14ac:dyDescent="0.25">
      <c r="A17" s="215">
        <v>6</v>
      </c>
      <c r="B17" s="232" t="s">
        <v>465</v>
      </c>
      <c r="C17" s="224">
        <v>193</v>
      </c>
      <c r="D17" s="233" t="s">
        <v>466</v>
      </c>
      <c r="E17" s="48" t="s">
        <v>467</v>
      </c>
      <c r="F17" s="48" t="s">
        <v>468</v>
      </c>
      <c r="G17" s="219" t="s">
        <v>907</v>
      </c>
      <c r="H17" s="23">
        <v>1998</v>
      </c>
      <c r="I17" s="23">
        <v>1</v>
      </c>
      <c r="J17" s="23">
        <v>193</v>
      </c>
      <c r="K17" s="185" t="s">
        <v>271</v>
      </c>
      <c r="L17" s="23" t="s">
        <v>461</v>
      </c>
      <c r="M17" s="23" t="s">
        <v>873</v>
      </c>
      <c r="N17" s="185" t="s">
        <v>426</v>
      </c>
      <c r="O17" s="222" t="s">
        <v>273</v>
      </c>
      <c r="P17" s="23" t="s">
        <v>427</v>
      </c>
      <c r="Q17" s="23" t="s">
        <v>428</v>
      </c>
      <c r="R17" s="231" t="s">
        <v>879</v>
      </c>
      <c r="S17" s="227" t="s">
        <v>876</v>
      </c>
    </row>
    <row r="18" spans="1:19" ht="30" x14ac:dyDescent="0.25">
      <c r="A18" s="215">
        <v>7</v>
      </c>
      <c r="B18" s="234" t="s">
        <v>471</v>
      </c>
      <c r="C18" s="235">
        <v>180</v>
      </c>
      <c r="D18" s="236" t="s">
        <v>472</v>
      </c>
      <c r="E18" s="218" t="s">
        <v>473</v>
      </c>
      <c r="F18" s="218" t="s">
        <v>474</v>
      </c>
      <c r="G18" s="219" t="s">
        <v>907</v>
      </c>
      <c r="H18" s="221">
        <v>1991</v>
      </c>
      <c r="I18" s="221">
        <v>1</v>
      </c>
      <c r="J18" s="221">
        <v>180</v>
      </c>
      <c r="K18" s="221" t="s">
        <v>434</v>
      </c>
      <c r="L18" s="221" t="s">
        <v>454</v>
      </c>
      <c r="M18" s="23" t="s">
        <v>436</v>
      </c>
      <c r="N18" s="23" t="s">
        <v>455</v>
      </c>
      <c r="O18" s="222" t="s">
        <v>273</v>
      </c>
      <c r="P18" s="23" t="s">
        <v>427</v>
      </c>
      <c r="Q18" s="23" t="s">
        <v>428</v>
      </c>
      <c r="R18" s="231" t="s">
        <v>879</v>
      </c>
      <c r="S18" s="227" t="s">
        <v>876</v>
      </c>
    </row>
    <row r="19" spans="1:19" ht="30" x14ac:dyDescent="0.25">
      <c r="A19" s="215">
        <v>8</v>
      </c>
      <c r="B19" s="234" t="s">
        <v>475</v>
      </c>
      <c r="C19" s="235">
        <v>533</v>
      </c>
      <c r="D19" s="236" t="s">
        <v>476</v>
      </c>
      <c r="E19" s="218" t="s">
        <v>477</v>
      </c>
      <c r="F19" s="218" t="s">
        <v>478</v>
      </c>
      <c r="G19" s="219" t="s">
        <v>907</v>
      </c>
      <c r="H19" s="221">
        <v>1930</v>
      </c>
      <c r="I19" s="221">
        <v>1</v>
      </c>
      <c r="J19" s="221">
        <v>533</v>
      </c>
      <c r="K19" s="221" t="s">
        <v>434</v>
      </c>
      <c r="L19" s="219" t="s">
        <v>479</v>
      </c>
      <c r="M19" s="23" t="s">
        <v>880</v>
      </c>
      <c r="N19" s="23" t="s">
        <v>463</v>
      </c>
      <c r="O19" s="23" t="s">
        <v>438</v>
      </c>
      <c r="P19" s="23" t="s">
        <v>427</v>
      </c>
      <c r="Q19" s="23" t="s">
        <v>428</v>
      </c>
      <c r="R19" s="219" t="s">
        <v>874</v>
      </c>
      <c r="S19" s="223" t="s">
        <v>875</v>
      </c>
    </row>
    <row r="20" spans="1:19" ht="30" x14ac:dyDescent="0.25">
      <c r="A20" s="215">
        <v>9</v>
      </c>
      <c r="B20" s="51" t="s">
        <v>480</v>
      </c>
      <c r="C20" s="224">
        <v>565</v>
      </c>
      <c r="D20" s="225" t="s">
        <v>481</v>
      </c>
      <c r="E20" s="48" t="s">
        <v>482</v>
      </c>
      <c r="F20" s="48" t="s">
        <v>483</v>
      </c>
      <c r="G20" s="219" t="s">
        <v>907</v>
      </c>
      <c r="H20" s="23">
        <v>1936</v>
      </c>
      <c r="I20" s="23">
        <v>2</v>
      </c>
      <c r="J20" s="221">
        <v>1035</v>
      </c>
      <c r="K20" s="185" t="s">
        <v>271</v>
      </c>
      <c r="L20" s="23" t="s">
        <v>484</v>
      </c>
      <c r="M20" s="23" t="s">
        <v>880</v>
      </c>
      <c r="N20" s="23" t="s">
        <v>463</v>
      </c>
      <c r="O20" s="23" t="s">
        <v>438</v>
      </c>
      <c r="P20" s="23" t="s">
        <v>439</v>
      </c>
      <c r="Q20" s="23" t="s">
        <v>485</v>
      </c>
      <c r="R20" s="219" t="s">
        <v>874</v>
      </c>
      <c r="S20" s="223" t="s">
        <v>875</v>
      </c>
    </row>
    <row r="21" spans="1:19" ht="30" x14ac:dyDescent="0.25">
      <c r="A21" s="215">
        <v>10</v>
      </c>
      <c r="B21" s="237" t="s">
        <v>487</v>
      </c>
      <c r="C21" s="224">
        <v>1675</v>
      </c>
      <c r="D21" s="225" t="s">
        <v>488</v>
      </c>
      <c r="E21" s="48" t="s">
        <v>489</v>
      </c>
      <c r="F21" s="48" t="s">
        <v>490</v>
      </c>
      <c r="G21" s="219" t="s">
        <v>907</v>
      </c>
      <c r="H21" s="23">
        <v>1985</v>
      </c>
      <c r="I21" s="23">
        <v>2</v>
      </c>
      <c r="J21" s="23">
        <v>2698</v>
      </c>
      <c r="K21" s="185" t="s">
        <v>271</v>
      </c>
      <c r="L21" s="23" t="s">
        <v>461</v>
      </c>
      <c r="M21" s="23" t="s">
        <v>873</v>
      </c>
      <c r="N21" s="185" t="s">
        <v>426</v>
      </c>
      <c r="O21" s="23" t="s">
        <v>376</v>
      </c>
      <c r="P21" s="23" t="s">
        <v>439</v>
      </c>
      <c r="Q21" s="23" t="s">
        <v>428</v>
      </c>
      <c r="R21" s="219" t="s">
        <v>874</v>
      </c>
      <c r="S21" s="223" t="s">
        <v>875</v>
      </c>
    </row>
    <row r="22" spans="1:19" ht="30" x14ac:dyDescent="0.25">
      <c r="A22" s="215">
        <v>11</v>
      </c>
      <c r="B22" s="228" t="s">
        <v>492</v>
      </c>
      <c r="C22" s="224">
        <v>561</v>
      </c>
      <c r="D22" s="225" t="s">
        <v>450</v>
      </c>
      <c r="E22" s="218" t="s">
        <v>493</v>
      </c>
      <c r="F22" s="218" t="s">
        <v>494</v>
      </c>
      <c r="G22" s="219" t="s">
        <v>907</v>
      </c>
      <c r="H22" s="23">
        <v>1993</v>
      </c>
      <c r="I22" s="23">
        <v>3</v>
      </c>
      <c r="J22" s="23">
        <v>1374</v>
      </c>
      <c r="K22" s="185" t="s">
        <v>271</v>
      </c>
      <c r="L22" s="23" t="s">
        <v>461</v>
      </c>
      <c r="M22" s="23" t="s">
        <v>873</v>
      </c>
      <c r="N22" s="185" t="s">
        <v>426</v>
      </c>
      <c r="O22" s="23" t="s">
        <v>376</v>
      </c>
      <c r="P22" s="23" t="s">
        <v>439</v>
      </c>
      <c r="Q22" s="23" t="s">
        <v>485</v>
      </c>
      <c r="R22" s="219" t="s">
        <v>874</v>
      </c>
      <c r="S22" s="223" t="s">
        <v>875</v>
      </c>
    </row>
    <row r="23" spans="1:19" ht="30" x14ac:dyDescent="0.25">
      <c r="A23" s="215">
        <v>12</v>
      </c>
      <c r="B23" s="228" t="s">
        <v>497</v>
      </c>
      <c r="C23" s="239">
        <v>514</v>
      </c>
      <c r="D23" s="236" t="s">
        <v>498</v>
      </c>
      <c r="E23" s="218" t="s">
        <v>499</v>
      </c>
      <c r="F23" s="218" t="s">
        <v>500</v>
      </c>
      <c r="G23" s="219" t="s">
        <v>907</v>
      </c>
      <c r="H23" s="221">
        <v>1910</v>
      </c>
      <c r="I23" s="221">
        <v>3</v>
      </c>
      <c r="J23" s="240">
        <v>1370</v>
      </c>
      <c r="K23" s="219" t="s">
        <v>434</v>
      </c>
      <c r="L23" s="219" t="s">
        <v>479</v>
      </c>
      <c r="M23" s="23" t="s">
        <v>880</v>
      </c>
      <c r="N23" s="23" t="s">
        <v>463</v>
      </c>
      <c r="O23" s="23" t="s">
        <v>438</v>
      </c>
      <c r="P23" s="23" t="s">
        <v>439</v>
      </c>
      <c r="Q23" s="219" t="s">
        <v>440</v>
      </c>
      <c r="R23" s="219" t="s">
        <v>874</v>
      </c>
      <c r="S23" s="223" t="s">
        <v>875</v>
      </c>
    </row>
    <row r="24" spans="1:19" ht="30" x14ac:dyDescent="0.25">
      <c r="A24" s="215">
        <v>13</v>
      </c>
      <c r="B24" s="228" t="s">
        <v>503</v>
      </c>
      <c r="C24" s="224">
        <v>414</v>
      </c>
      <c r="D24" s="20" t="s">
        <v>504</v>
      </c>
      <c r="E24" s="48" t="s">
        <v>505</v>
      </c>
      <c r="F24" s="48" t="s">
        <v>506</v>
      </c>
      <c r="G24" s="219" t="s">
        <v>907</v>
      </c>
      <c r="H24" s="221">
        <v>1979</v>
      </c>
      <c r="I24" s="23">
        <v>3</v>
      </c>
      <c r="J24" s="23">
        <v>1278</v>
      </c>
      <c r="K24" s="185" t="s">
        <v>271</v>
      </c>
      <c r="L24" s="23" t="s">
        <v>508</v>
      </c>
      <c r="M24" s="23" t="s">
        <v>873</v>
      </c>
      <c r="N24" s="185" t="s">
        <v>426</v>
      </c>
      <c r="O24" s="23" t="s">
        <v>438</v>
      </c>
      <c r="P24" s="23" t="s">
        <v>439</v>
      </c>
      <c r="Q24" s="23" t="s">
        <v>428</v>
      </c>
      <c r="R24" s="219" t="s">
        <v>874</v>
      </c>
      <c r="S24" s="223" t="s">
        <v>875</v>
      </c>
    </row>
    <row r="25" spans="1:19" ht="30" x14ac:dyDescent="0.25">
      <c r="A25" s="215">
        <v>14</v>
      </c>
      <c r="B25" s="228" t="s">
        <v>509</v>
      </c>
      <c r="C25" s="224">
        <v>350</v>
      </c>
      <c r="D25" s="225" t="s">
        <v>510</v>
      </c>
      <c r="E25" s="48" t="s">
        <v>511</v>
      </c>
      <c r="F25" s="48" t="s">
        <v>512</v>
      </c>
      <c r="G25" s="219" t="s">
        <v>907</v>
      </c>
      <c r="H25" s="23">
        <v>1953</v>
      </c>
      <c r="I25" s="23">
        <v>1</v>
      </c>
      <c r="J25" s="23">
        <v>350</v>
      </c>
      <c r="K25" s="221" t="s">
        <v>434</v>
      </c>
      <c r="L25" s="219" t="s">
        <v>479</v>
      </c>
      <c r="M25" s="23" t="s">
        <v>880</v>
      </c>
      <c r="N25" s="23" t="s">
        <v>463</v>
      </c>
      <c r="O25" s="23" t="s">
        <v>438</v>
      </c>
      <c r="P25" s="23" t="s">
        <v>439</v>
      </c>
      <c r="Q25" s="219" t="s">
        <v>440</v>
      </c>
      <c r="R25" s="231" t="s">
        <v>879</v>
      </c>
      <c r="S25" s="227" t="s">
        <v>876</v>
      </c>
    </row>
    <row r="26" spans="1:19" ht="30" x14ac:dyDescent="0.25">
      <c r="A26" s="215">
        <v>15</v>
      </c>
      <c r="B26" s="228" t="s">
        <v>515</v>
      </c>
      <c r="C26" s="224">
        <v>469</v>
      </c>
      <c r="D26" s="225" t="s">
        <v>510</v>
      </c>
      <c r="E26" s="48" t="s">
        <v>516</v>
      </c>
      <c r="F26" s="48" t="s">
        <v>517</v>
      </c>
      <c r="G26" s="219" t="s">
        <v>907</v>
      </c>
      <c r="H26" s="23">
        <v>2007</v>
      </c>
      <c r="I26" s="23">
        <v>2</v>
      </c>
      <c r="J26" s="23">
        <v>861</v>
      </c>
      <c r="K26" s="185" t="s">
        <v>271</v>
      </c>
      <c r="L26" s="23" t="s">
        <v>484</v>
      </c>
      <c r="M26" s="23" t="s">
        <v>873</v>
      </c>
      <c r="N26" s="185" t="s">
        <v>426</v>
      </c>
      <c r="O26" s="23" t="s">
        <v>273</v>
      </c>
      <c r="P26" s="23" t="s">
        <v>427</v>
      </c>
      <c r="Q26" s="23" t="s">
        <v>428</v>
      </c>
      <c r="R26" s="219" t="s">
        <v>874</v>
      </c>
      <c r="S26" s="227" t="s">
        <v>876</v>
      </c>
    </row>
    <row r="27" spans="1:19" ht="30" x14ac:dyDescent="0.25">
      <c r="A27" s="215">
        <v>16</v>
      </c>
      <c r="B27" s="228" t="s">
        <v>520</v>
      </c>
      <c r="C27" s="224">
        <v>120</v>
      </c>
      <c r="D27" s="225" t="s">
        <v>510</v>
      </c>
      <c r="E27" s="48" t="s">
        <v>521</v>
      </c>
      <c r="F27" s="48" t="s">
        <v>522</v>
      </c>
      <c r="G27" s="219" t="s">
        <v>907</v>
      </c>
      <c r="H27" s="23">
        <v>2009</v>
      </c>
      <c r="I27" s="23">
        <v>1</v>
      </c>
      <c r="J27" s="23">
        <v>120</v>
      </c>
      <c r="K27" s="221" t="s">
        <v>434</v>
      </c>
      <c r="L27" s="221" t="s">
        <v>454</v>
      </c>
      <c r="M27" s="23" t="s">
        <v>436</v>
      </c>
      <c r="N27" s="23" t="s">
        <v>455</v>
      </c>
      <c r="O27" s="23" t="s">
        <v>523</v>
      </c>
      <c r="P27" s="23" t="s">
        <v>427</v>
      </c>
      <c r="Q27" s="23" t="s">
        <v>428</v>
      </c>
      <c r="R27" s="231" t="s">
        <v>879</v>
      </c>
      <c r="S27" s="227" t="s">
        <v>876</v>
      </c>
    </row>
    <row r="28" spans="1:19" ht="30" x14ac:dyDescent="0.25">
      <c r="A28" s="215">
        <v>17</v>
      </c>
      <c r="B28" s="228" t="s">
        <v>525</v>
      </c>
      <c r="C28" s="224">
        <v>337</v>
      </c>
      <c r="D28" s="225" t="s">
        <v>526</v>
      </c>
      <c r="E28" s="218" t="s">
        <v>527</v>
      </c>
      <c r="F28" s="218" t="s">
        <v>528</v>
      </c>
      <c r="G28" s="219" t="s">
        <v>907</v>
      </c>
      <c r="H28" s="23">
        <v>1952</v>
      </c>
      <c r="I28" s="23">
        <v>2</v>
      </c>
      <c r="J28" s="23">
        <v>673.36</v>
      </c>
      <c r="K28" s="221" t="s">
        <v>434</v>
      </c>
      <c r="L28" s="219" t="s">
        <v>479</v>
      </c>
      <c r="M28" s="23" t="s">
        <v>880</v>
      </c>
      <c r="N28" s="23" t="s">
        <v>463</v>
      </c>
      <c r="O28" s="23" t="s">
        <v>438</v>
      </c>
      <c r="P28" s="23" t="s">
        <v>439</v>
      </c>
      <c r="Q28" s="23" t="s">
        <v>428</v>
      </c>
      <c r="R28" s="219" t="s">
        <v>874</v>
      </c>
      <c r="S28" s="223" t="s">
        <v>875</v>
      </c>
    </row>
    <row r="29" spans="1:19" ht="30" x14ac:dyDescent="0.25">
      <c r="A29" s="215">
        <v>18</v>
      </c>
      <c r="B29" s="228" t="s">
        <v>530</v>
      </c>
      <c r="C29" s="224">
        <v>297</v>
      </c>
      <c r="D29" s="225" t="s">
        <v>526</v>
      </c>
      <c r="E29" s="218" t="s">
        <v>531</v>
      </c>
      <c r="F29" s="218" t="s">
        <v>532</v>
      </c>
      <c r="G29" s="219" t="s">
        <v>907</v>
      </c>
      <c r="H29" s="23">
        <v>2006</v>
      </c>
      <c r="I29" s="23">
        <v>2</v>
      </c>
      <c r="J29" s="23">
        <v>433</v>
      </c>
      <c r="K29" s="185" t="s">
        <v>271</v>
      </c>
      <c r="L29" s="185" t="s">
        <v>424</v>
      </c>
      <c r="M29" s="23" t="s">
        <v>873</v>
      </c>
      <c r="N29" s="185" t="s">
        <v>426</v>
      </c>
      <c r="O29" s="23" t="s">
        <v>523</v>
      </c>
      <c r="P29" s="23" t="s">
        <v>427</v>
      </c>
      <c r="Q29" s="23" t="s">
        <v>428</v>
      </c>
      <c r="R29" s="23" t="s">
        <v>533</v>
      </c>
      <c r="S29" s="223" t="s">
        <v>875</v>
      </c>
    </row>
    <row r="30" spans="1:19" ht="30" x14ac:dyDescent="0.25">
      <c r="A30" s="215">
        <v>19</v>
      </c>
      <c r="B30" s="228" t="s">
        <v>535</v>
      </c>
      <c r="C30" s="224">
        <v>326</v>
      </c>
      <c r="D30" s="225" t="s">
        <v>536</v>
      </c>
      <c r="E30" s="48" t="s">
        <v>537</v>
      </c>
      <c r="F30" s="48" t="s">
        <v>538</v>
      </c>
      <c r="G30" s="219" t="s">
        <v>907</v>
      </c>
      <c r="H30" s="23">
        <v>1951</v>
      </c>
      <c r="I30" s="23">
        <v>2</v>
      </c>
      <c r="J30" s="23">
        <v>693.2</v>
      </c>
      <c r="K30" s="185" t="s">
        <v>271</v>
      </c>
      <c r="L30" s="23" t="s">
        <v>461</v>
      </c>
      <c r="M30" s="23" t="s">
        <v>880</v>
      </c>
      <c r="N30" s="23" t="s">
        <v>463</v>
      </c>
      <c r="O30" s="23" t="s">
        <v>438</v>
      </c>
      <c r="P30" s="23" t="s">
        <v>427</v>
      </c>
      <c r="Q30" s="23" t="s">
        <v>428</v>
      </c>
      <c r="R30" s="219" t="s">
        <v>874</v>
      </c>
      <c r="S30" s="223" t="s">
        <v>875</v>
      </c>
    </row>
    <row r="31" spans="1:19" ht="30" x14ac:dyDescent="0.25">
      <c r="A31" s="215">
        <v>20</v>
      </c>
      <c r="B31" s="228" t="s">
        <v>541</v>
      </c>
      <c r="C31" s="224">
        <v>221</v>
      </c>
      <c r="D31" s="225" t="s">
        <v>536</v>
      </c>
      <c r="E31" s="48" t="s">
        <v>542</v>
      </c>
      <c r="F31" s="48" t="s">
        <v>543</v>
      </c>
      <c r="G31" s="219" t="s">
        <v>907</v>
      </c>
      <c r="H31" s="23">
        <v>1997</v>
      </c>
      <c r="I31" s="23">
        <v>2</v>
      </c>
      <c r="J31" s="23">
        <v>442</v>
      </c>
      <c r="K31" s="185" t="s">
        <v>271</v>
      </c>
      <c r="L31" s="185" t="s">
        <v>272</v>
      </c>
      <c r="M31" s="23" t="s">
        <v>873</v>
      </c>
      <c r="N31" s="185" t="s">
        <v>426</v>
      </c>
      <c r="O31" s="23" t="s">
        <v>523</v>
      </c>
      <c r="P31" s="23" t="s">
        <v>427</v>
      </c>
      <c r="Q31" s="23" t="s">
        <v>428</v>
      </c>
      <c r="R31" s="219" t="s">
        <v>874</v>
      </c>
      <c r="S31" s="223" t="s">
        <v>875</v>
      </c>
    </row>
    <row r="32" spans="1:19" ht="30" x14ac:dyDescent="0.25">
      <c r="A32" s="215">
        <v>21</v>
      </c>
      <c r="B32" s="228" t="s">
        <v>544</v>
      </c>
      <c r="C32" s="224">
        <v>804</v>
      </c>
      <c r="D32" s="225" t="s">
        <v>545</v>
      </c>
      <c r="E32" s="218" t="s">
        <v>546</v>
      </c>
      <c r="F32" s="218" t="s">
        <v>547</v>
      </c>
      <c r="G32" s="219" t="s">
        <v>907</v>
      </c>
      <c r="H32" s="23">
        <v>1963</v>
      </c>
      <c r="I32" s="23">
        <v>2</v>
      </c>
      <c r="J32" s="23">
        <v>1193</v>
      </c>
      <c r="K32" s="185" t="s">
        <v>271</v>
      </c>
      <c r="L32" s="23" t="s">
        <v>484</v>
      </c>
      <c r="M32" s="23" t="s">
        <v>873</v>
      </c>
      <c r="N32" s="185" t="s">
        <v>426</v>
      </c>
      <c r="O32" s="23" t="s">
        <v>438</v>
      </c>
      <c r="P32" s="23" t="s">
        <v>881</v>
      </c>
      <c r="Q32" s="23" t="s">
        <v>485</v>
      </c>
      <c r="R32" s="219" t="s">
        <v>874</v>
      </c>
      <c r="S32" s="223" t="s">
        <v>875</v>
      </c>
    </row>
    <row r="33" spans="1:19" ht="30" x14ac:dyDescent="0.25">
      <c r="A33" s="215">
        <v>22</v>
      </c>
      <c r="B33" s="228" t="s">
        <v>549</v>
      </c>
      <c r="C33" s="224">
        <v>298</v>
      </c>
      <c r="D33" s="225" t="s">
        <v>545</v>
      </c>
      <c r="E33" s="218" t="s">
        <v>550</v>
      </c>
      <c r="F33" s="218" t="s">
        <v>551</v>
      </c>
      <c r="G33" s="219" t="s">
        <v>907</v>
      </c>
      <c r="H33" s="23">
        <v>1995</v>
      </c>
      <c r="I33" s="23">
        <v>2</v>
      </c>
      <c r="J33" s="23">
        <v>600</v>
      </c>
      <c r="K33" s="185" t="s">
        <v>271</v>
      </c>
      <c r="L33" s="23" t="s">
        <v>461</v>
      </c>
      <c r="M33" s="23" t="s">
        <v>873</v>
      </c>
      <c r="N33" s="185" t="s">
        <v>426</v>
      </c>
      <c r="O33" s="23" t="s">
        <v>376</v>
      </c>
      <c r="P33" s="23" t="s">
        <v>427</v>
      </c>
      <c r="Q33" s="23" t="s">
        <v>428</v>
      </c>
      <c r="R33" s="219" t="s">
        <v>874</v>
      </c>
      <c r="S33" s="223" t="s">
        <v>875</v>
      </c>
    </row>
    <row r="34" spans="1:19" ht="30" x14ac:dyDescent="0.25">
      <c r="A34" s="215">
        <v>23</v>
      </c>
      <c r="B34" s="228" t="s">
        <v>552</v>
      </c>
      <c r="C34" s="235">
        <v>390</v>
      </c>
      <c r="D34" s="225" t="s">
        <v>553</v>
      </c>
      <c r="E34" s="218" t="s">
        <v>554</v>
      </c>
      <c r="F34" s="218" t="s">
        <v>555</v>
      </c>
      <c r="G34" s="219" t="s">
        <v>907</v>
      </c>
      <c r="H34" s="229">
        <v>1967</v>
      </c>
      <c r="I34" s="23">
        <v>3</v>
      </c>
      <c r="J34" s="23">
        <v>927</v>
      </c>
      <c r="K34" s="185" t="s">
        <v>271</v>
      </c>
      <c r="L34" s="23" t="s">
        <v>461</v>
      </c>
      <c r="M34" s="23" t="s">
        <v>880</v>
      </c>
      <c r="N34" s="23" t="s">
        <v>882</v>
      </c>
      <c r="O34" s="23" t="s">
        <v>438</v>
      </c>
      <c r="P34" s="23" t="s">
        <v>881</v>
      </c>
      <c r="Q34" s="23" t="s">
        <v>883</v>
      </c>
      <c r="R34" s="219" t="s">
        <v>874</v>
      </c>
      <c r="S34" s="227" t="s">
        <v>876</v>
      </c>
    </row>
    <row r="35" spans="1:19" ht="30" x14ac:dyDescent="0.25">
      <c r="A35" s="215">
        <v>24</v>
      </c>
      <c r="B35" s="228" t="s">
        <v>557</v>
      </c>
      <c r="C35" s="224">
        <v>271</v>
      </c>
      <c r="D35" s="225" t="s">
        <v>553</v>
      </c>
      <c r="E35" s="218" t="s">
        <v>558</v>
      </c>
      <c r="F35" s="218" t="s">
        <v>559</v>
      </c>
      <c r="G35" s="219" t="s">
        <v>907</v>
      </c>
      <c r="H35" s="229">
        <v>1985</v>
      </c>
      <c r="I35" s="23">
        <v>2</v>
      </c>
      <c r="J35" s="23">
        <v>450</v>
      </c>
      <c r="K35" s="185" t="s">
        <v>271</v>
      </c>
      <c r="L35" s="23" t="s">
        <v>461</v>
      </c>
      <c r="M35" s="23" t="s">
        <v>873</v>
      </c>
      <c r="N35" s="185" t="s">
        <v>426</v>
      </c>
      <c r="O35" s="23" t="s">
        <v>438</v>
      </c>
      <c r="P35" s="23" t="s">
        <v>881</v>
      </c>
      <c r="Q35" s="23" t="s">
        <v>883</v>
      </c>
      <c r="R35" s="219" t="s">
        <v>874</v>
      </c>
      <c r="S35" s="223" t="s">
        <v>875</v>
      </c>
    </row>
    <row r="36" spans="1:19" ht="30" x14ac:dyDescent="0.25">
      <c r="A36" s="215">
        <v>25</v>
      </c>
      <c r="B36" s="51" t="s">
        <v>560</v>
      </c>
      <c r="C36" s="224">
        <v>1105</v>
      </c>
      <c r="D36" s="225" t="s">
        <v>561</v>
      </c>
      <c r="E36" s="48" t="s">
        <v>562</v>
      </c>
      <c r="F36" s="48" t="s">
        <v>563</v>
      </c>
      <c r="G36" s="219" t="s">
        <v>907</v>
      </c>
      <c r="H36" s="23">
        <v>1998</v>
      </c>
      <c r="I36" s="23">
        <v>2</v>
      </c>
      <c r="J36" s="23">
        <v>1985</v>
      </c>
      <c r="K36" s="185" t="s">
        <v>271</v>
      </c>
      <c r="L36" s="185" t="s">
        <v>884</v>
      </c>
      <c r="M36" s="23" t="s">
        <v>873</v>
      </c>
      <c r="N36" s="185" t="s">
        <v>426</v>
      </c>
      <c r="O36" s="23" t="s">
        <v>273</v>
      </c>
      <c r="P36" s="23" t="s">
        <v>427</v>
      </c>
      <c r="Q36" s="23" t="s">
        <v>428</v>
      </c>
      <c r="R36" s="219" t="s">
        <v>874</v>
      </c>
      <c r="S36" s="227" t="s">
        <v>876</v>
      </c>
    </row>
    <row r="37" spans="1:19" ht="30" x14ac:dyDescent="0.25">
      <c r="A37" s="215">
        <v>26</v>
      </c>
      <c r="B37" s="228" t="s">
        <v>565</v>
      </c>
      <c r="C37" s="235">
        <v>538.41</v>
      </c>
      <c r="D37" s="228" t="s">
        <v>566</v>
      </c>
      <c r="E37" s="218" t="s">
        <v>567</v>
      </c>
      <c r="F37" s="218" t="s">
        <v>568</v>
      </c>
      <c r="G37" s="219" t="s">
        <v>907</v>
      </c>
      <c r="H37" s="23">
        <v>2004</v>
      </c>
      <c r="I37" s="23">
        <v>3</v>
      </c>
      <c r="J37" s="221">
        <v>1884.1</v>
      </c>
      <c r="K37" s="185" t="s">
        <v>271</v>
      </c>
      <c r="L37" s="23" t="s">
        <v>484</v>
      </c>
      <c r="M37" s="23" t="s">
        <v>873</v>
      </c>
      <c r="N37" s="185" t="s">
        <v>426</v>
      </c>
      <c r="O37" s="23" t="s">
        <v>273</v>
      </c>
      <c r="P37" s="23" t="s">
        <v>427</v>
      </c>
      <c r="Q37" s="23" t="s">
        <v>428</v>
      </c>
      <c r="R37" s="219" t="s">
        <v>874</v>
      </c>
      <c r="S37" s="227" t="s">
        <v>876</v>
      </c>
    </row>
    <row r="38" spans="1:19" ht="30" x14ac:dyDescent="0.25">
      <c r="A38" s="215">
        <v>27</v>
      </c>
      <c r="B38" s="51" t="s">
        <v>570</v>
      </c>
      <c r="C38" s="224">
        <v>495</v>
      </c>
      <c r="D38" s="20" t="s">
        <v>571</v>
      </c>
      <c r="E38" s="48" t="s">
        <v>572</v>
      </c>
      <c r="F38" s="48" t="s">
        <v>573</v>
      </c>
      <c r="G38" s="219" t="s">
        <v>907</v>
      </c>
      <c r="H38" s="23">
        <v>1990</v>
      </c>
      <c r="I38" s="23">
        <v>2</v>
      </c>
      <c r="J38" s="23">
        <v>1073</v>
      </c>
      <c r="K38" s="185" t="s">
        <v>271</v>
      </c>
      <c r="L38" s="23" t="s">
        <v>885</v>
      </c>
      <c r="M38" s="23" t="s">
        <v>873</v>
      </c>
      <c r="N38" s="185" t="s">
        <v>426</v>
      </c>
      <c r="O38" s="23" t="s">
        <v>438</v>
      </c>
      <c r="P38" s="23" t="s">
        <v>439</v>
      </c>
      <c r="Q38" s="23" t="s">
        <v>428</v>
      </c>
      <c r="R38" s="219" t="s">
        <v>874</v>
      </c>
      <c r="S38" s="223" t="s">
        <v>875</v>
      </c>
    </row>
    <row r="39" spans="1:19" ht="30" x14ac:dyDescent="0.25">
      <c r="A39" s="215">
        <v>28</v>
      </c>
      <c r="B39" s="51" t="s">
        <v>576</v>
      </c>
      <c r="C39" s="224">
        <v>720</v>
      </c>
      <c r="D39" s="242" t="s">
        <v>577</v>
      </c>
      <c r="E39" s="48" t="s">
        <v>578</v>
      </c>
      <c r="F39" s="48" t="s">
        <v>579</v>
      </c>
      <c r="G39" s="219" t="s">
        <v>907</v>
      </c>
      <c r="H39" s="23">
        <v>1985</v>
      </c>
      <c r="I39" s="23">
        <v>2</v>
      </c>
      <c r="J39" s="23">
        <v>1277</v>
      </c>
      <c r="K39" s="185" t="s">
        <v>271</v>
      </c>
      <c r="L39" s="23" t="s">
        <v>580</v>
      </c>
      <c r="M39" s="23" t="s">
        <v>873</v>
      </c>
      <c r="N39" s="185" t="s">
        <v>426</v>
      </c>
      <c r="O39" s="23" t="s">
        <v>438</v>
      </c>
      <c r="P39" s="23" t="s">
        <v>439</v>
      </c>
      <c r="Q39" s="23" t="s">
        <v>428</v>
      </c>
      <c r="R39" s="219" t="s">
        <v>874</v>
      </c>
      <c r="S39" s="223" t="s">
        <v>875</v>
      </c>
    </row>
    <row r="40" spans="1:19" ht="30" x14ac:dyDescent="0.25">
      <c r="A40" s="215">
        <v>29</v>
      </c>
      <c r="B40" s="51" t="s">
        <v>581</v>
      </c>
      <c r="C40" s="224">
        <v>350</v>
      </c>
      <c r="D40" s="242" t="s">
        <v>577</v>
      </c>
      <c r="E40" s="48" t="s">
        <v>582</v>
      </c>
      <c r="F40" s="48" t="s">
        <v>583</v>
      </c>
      <c r="G40" s="219" t="s">
        <v>907</v>
      </c>
      <c r="H40" s="23">
        <v>1995</v>
      </c>
      <c r="I40" s="23">
        <v>2</v>
      </c>
      <c r="J40" s="23">
        <v>685</v>
      </c>
      <c r="K40" s="185" t="s">
        <v>271</v>
      </c>
      <c r="L40" s="23" t="s">
        <v>885</v>
      </c>
      <c r="M40" s="23" t="s">
        <v>873</v>
      </c>
      <c r="N40" s="185" t="s">
        <v>426</v>
      </c>
      <c r="O40" s="23" t="s">
        <v>376</v>
      </c>
      <c r="P40" s="23" t="s">
        <v>427</v>
      </c>
      <c r="Q40" s="23" t="s">
        <v>428</v>
      </c>
      <c r="R40" s="219" t="s">
        <v>874</v>
      </c>
      <c r="S40" s="223" t="s">
        <v>875</v>
      </c>
    </row>
    <row r="41" spans="1:19" ht="30" x14ac:dyDescent="0.25">
      <c r="A41" s="215">
        <v>30</v>
      </c>
      <c r="B41" s="51" t="s">
        <v>584</v>
      </c>
      <c r="C41" s="224">
        <v>1368</v>
      </c>
      <c r="D41" s="242" t="s">
        <v>585</v>
      </c>
      <c r="E41" s="48" t="s">
        <v>586</v>
      </c>
      <c r="F41" s="48" t="s">
        <v>587</v>
      </c>
      <c r="G41" s="219" t="s">
        <v>907</v>
      </c>
      <c r="H41" s="23">
        <v>2008</v>
      </c>
      <c r="I41" s="23">
        <v>3</v>
      </c>
      <c r="J41" s="23">
        <v>2803</v>
      </c>
      <c r="K41" s="226" t="s">
        <v>886</v>
      </c>
      <c r="L41" s="23" t="s">
        <v>484</v>
      </c>
      <c r="M41" s="23" t="s">
        <v>873</v>
      </c>
      <c r="N41" s="185" t="s">
        <v>426</v>
      </c>
      <c r="O41" s="23" t="s">
        <v>273</v>
      </c>
      <c r="P41" s="23" t="s">
        <v>427</v>
      </c>
      <c r="Q41" s="23" t="s">
        <v>428</v>
      </c>
      <c r="R41" s="219" t="s">
        <v>874</v>
      </c>
      <c r="S41" s="227" t="s">
        <v>876</v>
      </c>
    </row>
    <row r="42" spans="1:19" ht="30" x14ac:dyDescent="0.25">
      <c r="A42" s="215">
        <v>31</v>
      </c>
      <c r="B42" s="243" t="s">
        <v>590</v>
      </c>
      <c r="C42" s="224">
        <v>460</v>
      </c>
      <c r="D42" s="225" t="s">
        <v>591</v>
      </c>
      <c r="E42" s="48" t="s">
        <v>592</v>
      </c>
      <c r="F42" s="48" t="s">
        <v>593</v>
      </c>
      <c r="G42" s="219" t="s">
        <v>907</v>
      </c>
      <c r="H42" s="23">
        <v>1984</v>
      </c>
      <c r="I42" s="23">
        <v>3</v>
      </c>
      <c r="J42" s="23">
        <v>1559</v>
      </c>
      <c r="K42" s="226" t="s">
        <v>877</v>
      </c>
      <c r="L42" s="23" t="s">
        <v>885</v>
      </c>
      <c r="M42" s="23" t="s">
        <v>873</v>
      </c>
      <c r="N42" s="185" t="s">
        <v>426</v>
      </c>
      <c r="O42" s="23" t="s">
        <v>376</v>
      </c>
      <c r="P42" s="23" t="s">
        <v>427</v>
      </c>
      <c r="Q42" s="23" t="s">
        <v>428</v>
      </c>
      <c r="R42" s="219" t="s">
        <v>874</v>
      </c>
      <c r="S42" s="223" t="s">
        <v>875</v>
      </c>
    </row>
    <row r="43" spans="1:19" ht="30" x14ac:dyDescent="0.25">
      <c r="A43" s="215">
        <v>32</v>
      </c>
      <c r="B43" s="243" t="s">
        <v>595</v>
      </c>
      <c r="C43" s="224">
        <v>708</v>
      </c>
      <c r="D43" s="225" t="s">
        <v>596</v>
      </c>
      <c r="E43" s="48" t="s">
        <v>597</v>
      </c>
      <c r="F43" s="48" t="s">
        <v>598</v>
      </c>
      <c r="G43" s="219" t="s">
        <v>907</v>
      </c>
      <c r="H43" s="23">
        <v>1967</v>
      </c>
      <c r="I43" s="23">
        <v>3</v>
      </c>
      <c r="J43" s="23">
        <v>1743</v>
      </c>
      <c r="K43" s="185" t="s">
        <v>271</v>
      </c>
      <c r="L43" s="23" t="s">
        <v>484</v>
      </c>
      <c r="M43" s="23" t="s">
        <v>873</v>
      </c>
      <c r="N43" s="185" t="s">
        <v>426</v>
      </c>
      <c r="O43" s="23" t="s">
        <v>438</v>
      </c>
      <c r="P43" s="23" t="s">
        <v>881</v>
      </c>
      <c r="Q43" s="23" t="s">
        <v>600</v>
      </c>
      <c r="R43" s="219" t="s">
        <v>874</v>
      </c>
      <c r="S43" s="227" t="s">
        <v>876</v>
      </c>
    </row>
    <row r="44" spans="1:19" ht="30" x14ac:dyDescent="0.25">
      <c r="A44" s="215">
        <v>33</v>
      </c>
      <c r="B44" s="51" t="s">
        <v>602</v>
      </c>
      <c r="C44" s="224">
        <v>756</v>
      </c>
      <c r="D44" s="225" t="s">
        <v>603</v>
      </c>
      <c r="E44" s="48" t="s">
        <v>604</v>
      </c>
      <c r="F44" s="48" t="s">
        <v>605</v>
      </c>
      <c r="G44" s="219" t="s">
        <v>907</v>
      </c>
      <c r="H44" s="23">
        <v>1990</v>
      </c>
      <c r="I44" s="23">
        <v>2</v>
      </c>
      <c r="J44" s="244">
        <v>1372</v>
      </c>
      <c r="K44" s="185" t="s">
        <v>271</v>
      </c>
      <c r="L44" s="23" t="s">
        <v>885</v>
      </c>
      <c r="M44" s="23" t="s">
        <v>873</v>
      </c>
      <c r="N44" s="185" t="s">
        <v>426</v>
      </c>
      <c r="O44" s="23" t="s">
        <v>438</v>
      </c>
      <c r="P44" s="23" t="s">
        <v>439</v>
      </c>
      <c r="Q44" s="23" t="s">
        <v>600</v>
      </c>
      <c r="R44" s="219" t="s">
        <v>874</v>
      </c>
      <c r="S44" s="223" t="s">
        <v>875</v>
      </c>
    </row>
    <row r="45" spans="1:19" ht="30" x14ac:dyDescent="0.25">
      <c r="A45" s="215">
        <v>34</v>
      </c>
      <c r="B45" s="234" t="s">
        <v>608</v>
      </c>
      <c r="C45" s="224">
        <v>946.5</v>
      </c>
      <c r="D45" s="225" t="s">
        <v>609</v>
      </c>
      <c r="E45" s="48" t="s">
        <v>610</v>
      </c>
      <c r="F45" s="48" t="s">
        <v>611</v>
      </c>
      <c r="G45" s="219" t="s">
        <v>907</v>
      </c>
      <c r="H45" s="23">
        <v>1999</v>
      </c>
      <c r="I45" s="23">
        <v>2</v>
      </c>
      <c r="J45" s="23">
        <v>1561.4</v>
      </c>
      <c r="K45" s="185" t="s">
        <v>271</v>
      </c>
      <c r="L45" s="185" t="s">
        <v>424</v>
      </c>
      <c r="M45" s="23" t="s">
        <v>873</v>
      </c>
      <c r="N45" s="185" t="s">
        <v>426</v>
      </c>
      <c r="O45" s="23" t="s">
        <v>273</v>
      </c>
      <c r="P45" s="23" t="s">
        <v>427</v>
      </c>
      <c r="Q45" s="23" t="s">
        <v>600</v>
      </c>
      <c r="R45" s="219" t="s">
        <v>874</v>
      </c>
      <c r="S45" s="227" t="s">
        <v>876</v>
      </c>
    </row>
    <row r="46" spans="1:19" ht="30" x14ac:dyDescent="0.25">
      <c r="A46" s="215">
        <v>35</v>
      </c>
      <c r="B46" s="228" t="s">
        <v>614</v>
      </c>
      <c r="C46" s="224">
        <v>950</v>
      </c>
      <c r="D46" s="225" t="s">
        <v>615</v>
      </c>
      <c r="E46" s="48" t="s">
        <v>616</v>
      </c>
      <c r="F46" s="48" t="s">
        <v>617</v>
      </c>
      <c r="G46" s="219" t="s">
        <v>907</v>
      </c>
      <c r="H46" s="23">
        <v>1999</v>
      </c>
      <c r="I46" s="23">
        <v>2</v>
      </c>
      <c r="J46" s="23">
        <v>1730</v>
      </c>
      <c r="K46" s="185" t="s">
        <v>271</v>
      </c>
      <c r="L46" s="23" t="s">
        <v>619</v>
      </c>
      <c r="M46" s="23" t="s">
        <v>873</v>
      </c>
      <c r="N46" s="185" t="s">
        <v>426</v>
      </c>
      <c r="O46" s="23" t="s">
        <v>273</v>
      </c>
      <c r="P46" s="23" t="s">
        <v>427</v>
      </c>
      <c r="Q46" s="23" t="s">
        <v>600</v>
      </c>
      <c r="R46" s="219" t="s">
        <v>874</v>
      </c>
      <c r="S46" s="227" t="s">
        <v>876</v>
      </c>
    </row>
    <row r="47" spans="1:19" ht="30" x14ac:dyDescent="0.25">
      <c r="A47" s="215">
        <v>36</v>
      </c>
      <c r="B47" s="228" t="s">
        <v>621</v>
      </c>
      <c r="C47" s="224">
        <v>826</v>
      </c>
      <c r="D47" s="225" t="s">
        <v>622</v>
      </c>
      <c r="E47" s="48" t="s">
        <v>623</v>
      </c>
      <c r="F47" s="48" t="s">
        <v>624</v>
      </c>
      <c r="G47" s="219" t="s">
        <v>907</v>
      </c>
      <c r="H47" s="23">
        <v>1996</v>
      </c>
      <c r="I47" s="23">
        <v>2</v>
      </c>
      <c r="J47" s="23">
        <v>1172</v>
      </c>
      <c r="K47" s="185" t="s">
        <v>271</v>
      </c>
      <c r="L47" s="23" t="s">
        <v>484</v>
      </c>
      <c r="M47" s="23" t="s">
        <v>873</v>
      </c>
      <c r="N47" s="185" t="s">
        <v>426</v>
      </c>
      <c r="O47" s="23" t="s">
        <v>273</v>
      </c>
      <c r="P47" s="23" t="s">
        <v>427</v>
      </c>
      <c r="Q47" s="23" t="s">
        <v>600</v>
      </c>
      <c r="R47" s="219" t="s">
        <v>874</v>
      </c>
      <c r="S47" s="227" t="s">
        <v>876</v>
      </c>
    </row>
    <row r="48" spans="1:19" ht="30" x14ac:dyDescent="0.25">
      <c r="A48" s="215">
        <v>37</v>
      </c>
      <c r="B48" s="228" t="s">
        <v>626</v>
      </c>
      <c r="C48" s="224">
        <v>980</v>
      </c>
      <c r="D48" s="225" t="s">
        <v>627</v>
      </c>
      <c r="E48" s="48" t="s">
        <v>628</v>
      </c>
      <c r="F48" s="48" t="s">
        <v>629</v>
      </c>
      <c r="G48" s="219" t="s">
        <v>907</v>
      </c>
      <c r="H48" s="23">
        <v>1996</v>
      </c>
      <c r="I48" s="23">
        <v>2</v>
      </c>
      <c r="J48" s="23">
        <v>1270</v>
      </c>
      <c r="K48" s="185" t="s">
        <v>271</v>
      </c>
      <c r="L48" s="23" t="s">
        <v>484</v>
      </c>
      <c r="M48" s="23" t="s">
        <v>873</v>
      </c>
      <c r="N48" s="185" t="s">
        <v>426</v>
      </c>
      <c r="O48" s="23" t="s">
        <v>273</v>
      </c>
      <c r="P48" s="23" t="s">
        <v>427</v>
      </c>
      <c r="Q48" s="23" t="s">
        <v>600</v>
      </c>
      <c r="R48" s="219" t="s">
        <v>874</v>
      </c>
      <c r="S48" s="223" t="s">
        <v>875</v>
      </c>
    </row>
    <row r="49" spans="1:19" ht="30" x14ac:dyDescent="0.25">
      <c r="A49" s="215">
        <v>38</v>
      </c>
      <c r="B49" s="20" t="s">
        <v>631</v>
      </c>
      <c r="C49" s="224">
        <v>606.29999999999995</v>
      </c>
      <c r="D49" s="225" t="s">
        <v>632</v>
      </c>
      <c r="E49" s="48" t="s">
        <v>633</v>
      </c>
      <c r="F49" s="48" t="s">
        <v>634</v>
      </c>
      <c r="G49" s="219" t="s">
        <v>907</v>
      </c>
      <c r="H49" s="23">
        <v>2004</v>
      </c>
      <c r="I49" s="23">
        <v>2</v>
      </c>
      <c r="J49" s="23">
        <v>915</v>
      </c>
      <c r="K49" s="185" t="s">
        <v>271</v>
      </c>
      <c r="L49" s="185" t="s">
        <v>424</v>
      </c>
      <c r="M49" s="23" t="s">
        <v>873</v>
      </c>
      <c r="N49" s="185" t="s">
        <v>426</v>
      </c>
      <c r="O49" s="23" t="s">
        <v>273</v>
      </c>
      <c r="P49" s="23" t="s">
        <v>427</v>
      </c>
      <c r="Q49" s="23" t="s">
        <v>600</v>
      </c>
      <c r="R49" s="219" t="s">
        <v>874</v>
      </c>
      <c r="S49" s="227" t="s">
        <v>876</v>
      </c>
    </row>
    <row r="50" spans="1:19" ht="30" x14ac:dyDescent="0.25">
      <c r="A50" s="215">
        <v>39</v>
      </c>
      <c r="B50" s="20" t="s">
        <v>636</v>
      </c>
      <c r="C50" s="224">
        <v>1012</v>
      </c>
      <c r="D50" s="225" t="s">
        <v>637</v>
      </c>
      <c r="E50" s="48" t="s">
        <v>638</v>
      </c>
      <c r="F50" s="48" t="s">
        <v>639</v>
      </c>
      <c r="G50" s="219" t="s">
        <v>907</v>
      </c>
      <c r="H50" s="23">
        <v>1998</v>
      </c>
      <c r="I50" s="23">
        <v>2</v>
      </c>
      <c r="J50" s="23">
        <v>1833</v>
      </c>
      <c r="K50" s="185" t="s">
        <v>271</v>
      </c>
      <c r="L50" s="23" t="s">
        <v>887</v>
      </c>
      <c r="M50" s="23" t="s">
        <v>873</v>
      </c>
      <c r="N50" s="185" t="s">
        <v>426</v>
      </c>
      <c r="O50" s="23" t="s">
        <v>273</v>
      </c>
      <c r="P50" s="23" t="s">
        <v>427</v>
      </c>
      <c r="Q50" s="23" t="s">
        <v>600</v>
      </c>
      <c r="R50" s="219" t="s">
        <v>874</v>
      </c>
      <c r="S50" s="227" t="s">
        <v>876</v>
      </c>
    </row>
    <row r="51" spans="1:19" ht="30" x14ac:dyDescent="0.25">
      <c r="A51" s="215">
        <v>40</v>
      </c>
      <c r="B51" s="51" t="s">
        <v>640</v>
      </c>
      <c r="C51" s="224">
        <v>1060</v>
      </c>
      <c r="D51" s="225" t="s">
        <v>641</v>
      </c>
      <c r="E51" s="48" t="s">
        <v>642</v>
      </c>
      <c r="F51" s="48" t="s">
        <v>643</v>
      </c>
      <c r="G51" s="219" t="s">
        <v>907</v>
      </c>
      <c r="H51" s="23">
        <v>1996</v>
      </c>
      <c r="I51" s="23">
        <v>2</v>
      </c>
      <c r="J51" s="23">
        <v>1226</v>
      </c>
      <c r="K51" s="185" t="s">
        <v>271</v>
      </c>
      <c r="L51" s="185" t="s">
        <v>645</v>
      </c>
      <c r="M51" s="23" t="s">
        <v>873</v>
      </c>
      <c r="N51" s="185" t="s">
        <v>426</v>
      </c>
      <c r="O51" s="23" t="s">
        <v>273</v>
      </c>
      <c r="P51" s="23" t="s">
        <v>427</v>
      </c>
      <c r="Q51" s="23" t="s">
        <v>600</v>
      </c>
      <c r="R51" s="219" t="s">
        <v>874</v>
      </c>
      <c r="S51" s="223" t="s">
        <v>875</v>
      </c>
    </row>
    <row r="52" spans="1:19" ht="30" x14ac:dyDescent="0.25">
      <c r="A52" s="215">
        <v>41</v>
      </c>
      <c r="B52" s="228" t="s">
        <v>647</v>
      </c>
      <c r="C52" s="224">
        <v>740</v>
      </c>
      <c r="D52" s="225" t="s">
        <v>648</v>
      </c>
      <c r="E52" s="48" t="s">
        <v>649</v>
      </c>
      <c r="F52" s="48" t="s">
        <v>650</v>
      </c>
      <c r="G52" s="219" t="s">
        <v>907</v>
      </c>
      <c r="H52" s="23">
        <v>2001</v>
      </c>
      <c r="I52" s="23">
        <v>2</v>
      </c>
      <c r="J52" s="23">
        <v>1316</v>
      </c>
      <c r="K52" s="185" t="s">
        <v>271</v>
      </c>
      <c r="L52" s="23" t="s">
        <v>888</v>
      </c>
      <c r="M52" s="23" t="s">
        <v>873</v>
      </c>
      <c r="N52" s="185" t="s">
        <v>426</v>
      </c>
      <c r="O52" s="23" t="s">
        <v>273</v>
      </c>
      <c r="P52" s="23" t="s">
        <v>427</v>
      </c>
      <c r="Q52" s="23" t="s">
        <v>600</v>
      </c>
      <c r="R52" s="219" t="s">
        <v>874</v>
      </c>
      <c r="S52" s="223" t="s">
        <v>875</v>
      </c>
    </row>
    <row r="53" spans="1:19" ht="30" x14ac:dyDescent="0.25">
      <c r="A53" s="215">
        <v>42</v>
      </c>
      <c r="B53" s="228" t="s">
        <v>651</v>
      </c>
      <c r="C53" s="224">
        <v>750</v>
      </c>
      <c r="D53" s="225" t="s">
        <v>652</v>
      </c>
      <c r="E53" s="48" t="s">
        <v>653</v>
      </c>
      <c r="F53" s="48" t="s">
        <v>654</v>
      </c>
      <c r="G53" s="219" t="s">
        <v>907</v>
      </c>
      <c r="H53" s="23">
        <v>2003</v>
      </c>
      <c r="I53" s="23">
        <v>2</v>
      </c>
      <c r="J53" s="23">
        <v>1236</v>
      </c>
      <c r="K53" s="185" t="s">
        <v>271</v>
      </c>
      <c r="L53" s="185" t="s">
        <v>645</v>
      </c>
      <c r="M53" s="23" t="s">
        <v>873</v>
      </c>
      <c r="N53" s="185" t="s">
        <v>426</v>
      </c>
      <c r="O53" s="23" t="s">
        <v>273</v>
      </c>
      <c r="P53" s="23" t="s">
        <v>427</v>
      </c>
      <c r="Q53" s="23" t="s">
        <v>600</v>
      </c>
      <c r="R53" s="219" t="s">
        <v>874</v>
      </c>
      <c r="S53" s="227" t="s">
        <v>876</v>
      </c>
    </row>
    <row r="54" spans="1:19" ht="30" x14ac:dyDescent="0.25">
      <c r="A54" s="215">
        <v>43</v>
      </c>
      <c r="B54" s="228" t="s">
        <v>656</v>
      </c>
      <c r="C54" s="224">
        <v>450</v>
      </c>
      <c r="D54" s="225" t="s">
        <v>657</v>
      </c>
      <c r="E54" s="48" t="s">
        <v>658</v>
      </c>
      <c r="F54" s="48" t="s">
        <v>659</v>
      </c>
      <c r="G54" s="219" t="s">
        <v>907</v>
      </c>
      <c r="H54" s="23">
        <v>1999</v>
      </c>
      <c r="I54" s="23">
        <v>2</v>
      </c>
      <c r="J54" s="23">
        <v>979</v>
      </c>
      <c r="K54" s="185" t="s">
        <v>271</v>
      </c>
      <c r="L54" s="185" t="s">
        <v>645</v>
      </c>
      <c r="M54" s="23" t="s">
        <v>873</v>
      </c>
      <c r="N54" s="185" t="s">
        <v>426</v>
      </c>
      <c r="O54" s="23" t="s">
        <v>273</v>
      </c>
      <c r="P54" s="23" t="s">
        <v>427</v>
      </c>
      <c r="Q54" s="23" t="s">
        <v>600</v>
      </c>
      <c r="R54" s="219" t="s">
        <v>874</v>
      </c>
      <c r="S54" s="223" t="s">
        <v>875</v>
      </c>
    </row>
    <row r="55" spans="1:19" ht="30" x14ac:dyDescent="0.25">
      <c r="A55" s="215">
        <v>44</v>
      </c>
      <c r="B55" s="228" t="s">
        <v>661</v>
      </c>
      <c r="C55" s="224">
        <v>880</v>
      </c>
      <c r="D55" s="225" t="s">
        <v>615</v>
      </c>
      <c r="E55" s="48" t="s">
        <v>662</v>
      </c>
      <c r="F55" s="48" t="s">
        <v>663</v>
      </c>
      <c r="G55" s="219" t="s">
        <v>907</v>
      </c>
      <c r="H55" s="23">
        <v>1998</v>
      </c>
      <c r="I55" s="23">
        <v>2</v>
      </c>
      <c r="J55" s="23">
        <v>1316</v>
      </c>
      <c r="K55" s="185" t="s">
        <v>271</v>
      </c>
      <c r="L55" s="23" t="s">
        <v>887</v>
      </c>
      <c r="M55" s="23" t="s">
        <v>873</v>
      </c>
      <c r="N55" s="185" t="s">
        <v>426</v>
      </c>
      <c r="O55" s="23" t="s">
        <v>273</v>
      </c>
      <c r="P55" s="23" t="s">
        <v>427</v>
      </c>
      <c r="Q55" s="23" t="s">
        <v>883</v>
      </c>
      <c r="R55" s="219" t="s">
        <v>874</v>
      </c>
      <c r="S55" s="227" t="s">
        <v>876</v>
      </c>
    </row>
    <row r="56" spans="1:19" ht="30" x14ac:dyDescent="0.25">
      <c r="A56" s="215">
        <v>45</v>
      </c>
      <c r="B56" s="243" t="s">
        <v>664</v>
      </c>
      <c r="C56" s="224">
        <v>1451</v>
      </c>
      <c r="D56" s="225" t="s">
        <v>665</v>
      </c>
      <c r="E56" s="48" t="s">
        <v>666</v>
      </c>
      <c r="F56" s="48" t="s">
        <v>667</v>
      </c>
      <c r="G56" s="219" t="s">
        <v>907</v>
      </c>
      <c r="H56" s="245">
        <v>1942</v>
      </c>
      <c r="I56" s="23">
        <v>3</v>
      </c>
      <c r="J56" s="23">
        <v>3848.91</v>
      </c>
      <c r="K56" s="185" t="s">
        <v>271</v>
      </c>
      <c r="L56" s="219" t="s">
        <v>889</v>
      </c>
      <c r="M56" s="23" t="s">
        <v>873</v>
      </c>
      <c r="N56" s="185" t="s">
        <v>426</v>
      </c>
      <c r="O56" s="23" t="s">
        <v>438</v>
      </c>
      <c r="P56" s="23" t="s">
        <v>881</v>
      </c>
      <c r="Q56" s="23" t="s">
        <v>883</v>
      </c>
      <c r="R56" s="219" t="s">
        <v>874</v>
      </c>
      <c r="S56" s="227" t="s">
        <v>876</v>
      </c>
    </row>
    <row r="57" spans="1:19" ht="30" x14ac:dyDescent="0.25">
      <c r="A57" s="215">
        <v>46</v>
      </c>
      <c r="B57" s="243" t="s">
        <v>670</v>
      </c>
      <c r="C57" s="224">
        <v>1568</v>
      </c>
      <c r="D57" s="236" t="s">
        <v>476</v>
      </c>
      <c r="E57" s="48" t="s">
        <v>671</v>
      </c>
      <c r="F57" s="48" t="s">
        <v>672</v>
      </c>
      <c r="G57" s="219" t="s">
        <v>907</v>
      </c>
      <c r="H57" s="23">
        <v>2007</v>
      </c>
      <c r="I57" s="23">
        <v>3</v>
      </c>
      <c r="J57" s="23">
        <v>2569</v>
      </c>
      <c r="K57" s="23" t="s">
        <v>271</v>
      </c>
      <c r="L57" s="185" t="s">
        <v>424</v>
      </c>
      <c r="M57" s="23" t="s">
        <v>873</v>
      </c>
      <c r="N57" s="185" t="s">
        <v>426</v>
      </c>
      <c r="O57" s="23" t="s">
        <v>273</v>
      </c>
      <c r="P57" s="23" t="s">
        <v>673</v>
      </c>
      <c r="Q57" s="23" t="s">
        <v>600</v>
      </c>
      <c r="R57" s="219" t="s">
        <v>874</v>
      </c>
      <c r="S57" s="223" t="s">
        <v>875</v>
      </c>
    </row>
    <row r="58" spans="1:19" ht="30" x14ac:dyDescent="0.25">
      <c r="A58" s="215">
        <v>47</v>
      </c>
      <c r="B58" s="243" t="s">
        <v>675</v>
      </c>
      <c r="C58" s="235">
        <v>686</v>
      </c>
      <c r="D58" s="236" t="s">
        <v>472</v>
      </c>
      <c r="E58" s="48" t="s">
        <v>676</v>
      </c>
      <c r="F58" s="48" t="s">
        <v>677</v>
      </c>
      <c r="G58" s="219" t="s">
        <v>907</v>
      </c>
      <c r="H58" s="23">
        <v>1973</v>
      </c>
      <c r="I58" s="23">
        <v>3</v>
      </c>
      <c r="J58" s="221">
        <v>1681</v>
      </c>
      <c r="K58" s="23" t="s">
        <v>271</v>
      </c>
      <c r="L58" s="185" t="s">
        <v>884</v>
      </c>
      <c r="M58" s="23" t="s">
        <v>873</v>
      </c>
      <c r="N58" s="185" t="s">
        <v>426</v>
      </c>
      <c r="O58" s="23" t="s">
        <v>438</v>
      </c>
      <c r="P58" s="23" t="s">
        <v>881</v>
      </c>
      <c r="Q58" s="23" t="s">
        <v>600</v>
      </c>
      <c r="R58" s="219" t="s">
        <v>874</v>
      </c>
      <c r="S58" s="223" t="s">
        <v>875</v>
      </c>
    </row>
    <row r="59" spans="1:19" ht="30" x14ac:dyDescent="0.25">
      <c r="A59" s="215">
        <v>48</v>
      </c>
      <c r="B59" s="228" t="s">
        <v>678</v>
      </c>
      <c r="C59" s="245">
        <v>466</v>
      </c>
      <c r="D59" s="225" t="s">
        <v>679</v>
      </c>
      <c r="E59" s="20" t="s">
        <v>680</v>
      </c>
      <c r="F59" s="20" t="s">
        <v>681</v>
      </c>
      <c r="G59" s="219" t="s">
        <v>906</v>
      </c>
      <c r="H59" s="23">
        <v>2009</v>
      </c>
      <c r="I59" s="23">
        <v>3</v>
      </c>
      <c r="J59" s="23">
        <v>1033</v>
      </c>
      <c r="K59" s="23" t="s">
        <v>271</v>
      </c>
      <c r="L59" s="23" t="s">
        <v>484</v>
      </c>
      <c r="M59" s="23" t="s">
        <v>873</v>
      </c>
      <c r="N59" s="185" t="s">
        <v>426</v>
      </c>
      <c r="O59" s="35" t="s">
        <v>273</v>
      </c>
      <c r="P59" s="23" t="s">
        <v>427</v>
      </c>
      <c r="Q59" s="23" t="s">
        <v>600</v>
      </c>
      <c r="R59" s="219" t="s">
        <v>874</v>
      </c>
      <c r="S59" s="223" t="s">
        <v>875</v>
      </c>
    </row>
    <row r="60" spans="1:19" ht="30" x14ac:dyDescent="0.25">
      <c r="A60" s="215">
        <v>49</v>
      </c>
      <c r="B60" s="246" t="s">
        <v>682</v>
      </c>
      <c r="C60" s="235">
        <v>1432</v>
      </c>
      <c r="D60" s="225" t="s">
        <v>683</v>
      </c>
      <c r="E60" s="48" t="s">
        <v>684</v>
      </c>
      <c r="F60" s="48" t="s">
        <v>685</v>
      </c>
      <c r="G60" s="219" t="s">
        <v>906</v>
      </c>
      <c r="H60" s="23">
        <v>2004</v>
      </c>
      <c r="I60" s="23">
        <v>3</v>
      </c>
      <c r="J60" s="23">
        <v>3665</v>
      </c>
      <c r="K60" s="23" t="s">
        <v>271</v>
      </c>
      <c r="L60" s="185" t="s">
        <v>424</v>
      </c>
      <c r="M60" s="23" t="s">
        <v>873</v>
      </c>
      <c r="N60" s="185" t="s">
        <v>426</v>
      </c>
      <c r="O60" s="23" t="s">
        <v>273</v>
      </c>
      <c r="P60" s="23" t="s">
        <v>673</v>
      </c>
      <c r="Q60" s="23" t="s">
        <v>600</v>
      </c>
      <c r="R60" s="219" t="s">
        <v>874</v>
      </c>
      <c r="S60" s="227" t="s">
        <v>876</v>
      </c>
    </row>
    <row r="61" spans="1:19" ht="30" x14ac:dyDescent="0.25">
      <c r="A61" s="215">
        <v>50</v>
      </c>
      <c r="B61" s="228" t="s">
        <v>687</v>
      </c>
      <c r="C61" s="224">
        <v>1029.52</v>
      </c>
      <c r="D61" s="225" t="s">
        <v>688</v>
      </c>
      <c r="E61" s="48" t="s">
        <v>689</v>
      </c>
      <c r="F61" s="48" t="s">
        <v>690</v>
      </c>
      <c r="G61" s="219" t="s">
        <v>906</v>
      </c>
      <c r="H61" s="23">
        <v>2002</v>
      </c>
      <c r="I61" s="23">
        <v>3</v>
      </c>
      <c r="J61" s="221">
        <v>2130</v>
      </c>
      <c r="K61" s="23" t="s">
        <v>271</v>
      </c>
      <c r="L61" s="185" t="s">
        <v>424</v>
      </c>
      <c r="M61" s="23" t="s">
        <v>873</v>
      </c>
      <c r="N61" s="185" t="s">
        <v>426</v>
      </c>
      <c r="O61" s="23" t="s">
        <v>273</v>
      </c>
      <c r="P61" s="23" t="s">
        <v>673</v>
      </c>
      <c r="Q61" s="23" t="s">
        <v>600</v>
      </c>
      <c r="R61" s="219" t="s">
        <v>874</v>
      </c>
      <c r="S61" s="227" t="s">
        <v>876</v>
      </c>
    </row>
    <row r="62" spans="1:19" ht="30" x14ac:dyDescent="0.25">
      <c r="A62" s="215">
        <v>51</v>
      </c>
      <c r="B62" s="228" t="s">
        <v>693</v>
      </c>
      <c r="C62" s="224">
        <v>1201.0999999999999</v>
      </c>
      <c r="D62" s="225" t="s">
        <v>694</v>
      </c>
      <c r="E62" s="48" t="s">
        <v>695</v>
      </c>
      <c r="F62" s="48" t="s">
        <v>696</v>
      </c>
      <c r="G62" s="219" t="s">
        <v>906</v>
      </c>
      <c r="H62" s="23">
        <v>1975</v>
      </c>
      <c r="I62" s="23">
        <v>3</v>
      </c>
      <c r="J62" s="23">
        <v>2785</v>
      </c>
      <c r="K62" s="23" t="s">
        <v>271</v>
      </c>
      <c r="L62" s="23" t="s">
        <v>461</v>
      </c>
      <c r="M62" s="23" t="s">
        <v>873</v>
      </c>
      <c r="N62" s="185" t="s">
        <v>426</v>
      </c>
      <c r="O62" s="23" t="s">
        <v>376</v>
      </c>
      <c r="P62" s="23" t="s">
        <v>673</v>
      </c>
      <c r="Q62" s="23" t="s">
        <v>890</v>
      </c>
      <c r="R62" s="219" t="s">
        <v>874</v>
      </c>
      <c r="S62" s="227" t="s">
        <v>876</v>
      </c>
    </row>
    <row r="63" spans="1:19" ht="30" x14ac:dyDescent="0.25">
      <c r="A63" s="215">
        <v>52</v>
      </c>
      <c r="B63" s="228" t="s">
        <v>699</v>
      </c>
      <c r="C63" s="224">
        <v>720</v>
      </c>
      <c r="D63" s="225" t="s">
        <v>700</v>
      </c>
      <c r="E63" s="218" t="s">
        <v>701</v>
      </c>
      <c r="F63" s="218" t="s">
        <v>702</v>
      </c>
      <c r="G63" s="219" t="s">
        <v>906</v>
      </c>
      <c r="H63" s="23">
        <v>1996</v>
      </c>
      <c r="I63" s="23">
        <v>3</v>
      </c>
      <c r="J63" s="240">
        <v>2097</v>
      </c>
      <c r="K63" s="23" t="s">
        <v>271</v>
      </c>
      <c r="L63" s="23" t="s">
        <v>703</v>
      </c>
      <c r="M63" s="23" t="s">
        <v>873</v>
      </c>
      <c r="N63" s="185" t="s">
        <v>426</v>
      </c>
      <c r="O63" s="23" t="s">
        <v>376</v>
      </c>
      <c r="P63" s="23" t="s">
        <v>673</v>
      </c>
      <c r="Q63" s="23" t="s">
        <v>274</v>
      </c>
      <c r="R63" s="219" t="s">
        <v>874</v>
      </c>
      <c r="S63" s="227" t="s">
        <v>876</v>
      </c>
    </row>
    <row r="64" spans="1:19" ht="30" x14ac:dyDescent="0.25">
      <c r="A64" s="215">
        <v>53</v>
      </c>
      <c r="B64" s="228" t="s">
        <v>705</v>
      </c>
      <c r="C64" s="224">
        <v>1024</v>
      </c>
      <c r="D64" s="225" t="s">
        <v>706</v>
      </c>
      <c r="E64" s="48" t="s">
        <v>707</v>
      </c>
      <c r="F64" s="48" t="s">
        <v>708</v>
      </c>
      <c r="G64" s="219" t="s">
        <v>906</v>
      </c>
      <c r="H64" s="23">
        <v>1930</v>
      </c>
      <c r="I64" s="23">
        <v>3</v>
      </c>
      <c r="J64" s="23">
        <v>2242</v>
      </c>
      <c r="K64" s="23" t="s">
        <v>271</v>
      </c>
      <c r="L64" s="23" t="s">
        <v>885</v>
      </c>
      <c r="M64" s="23" t="s">
        <v>880</v>
      </c>
      <c r="N64" s="23" t="s">
        <v>882</v>
      </c>
      <c r="O64" s="23" t="s">
        <v>438</v>
      </c>
      <c r="P64" s="23" t="s">
        <v>881</v>
      </c>
      <c r="Q64" s="23" t="s">
        <v>600</v>
      </c>
      <c r="R64" s="219" t="s">
        <v>874</v>
      </c>
      <c r="S64" s="223" t="s">
        <v>875</v>
      </c>
    </row>
    <row r="65" spans="1:19" ht="30" x14ac:dyDescent="0.25">
      <c r="A65" s="215">
        <v>54</v>
      </c>
      <c r="B65" s="234" t="s">
        <v>712</v>
      </c>
      <c r="C65" s="224">
        <v>1729.35</v>
      </c>
      <c r="D65" s="225" t="s">
        <v>713</v>
      </c>
      <c r="E65" s="20" t="s">
        <v>714</v>
      </c>
      <c r="F65" s="20" t="s">
        <v>715</v>
      </c>
      <c r="G65" s="219" t="s">
        <v>906</v>
      </c>
      <c r="H65" s="23">
        <v>1974</v>
      </c>
      <c r="I65" s="23">
        <v>3</v>
      </c>
      <c r="J65" s="185">
        <v>3104</v>
      </c>
      <c r="K65" s="23" t="s">
        <v>271</v>
      </c>
      <c r="L65" s="23" t="s">
        <v>484</v>
      </c>
      <c r="M65" s="23" t="s">
        <v>873</v>
      </c>
      <c r="N65" s="185" t="s">
        <v>426</v>
      </c>
      <c r="O65" s="23" t="s">
        <v>438</v>
      </c>
      <c r="P65" s="23" t="s">
        <v>881</v>
      </c>
      <c r="Q65" s="23" t="s">
        <v>428</v>
      </c>
      <c r="R65" s="219" t="s">
        <v>874</v>
      </c>
      <c r="S65" s="227" t="s">
        <v>876</v>
      </c>
    </row>
    <row r="66" spans="1:19" ht="30" x14ac:dyDescent="0.25">
      <c r="A66" s="215">
        <v>55</v>
      </c>
      <c r="B66" s="234" t="s">
        <v>717</v>
      </c>
      <c r="C66" s="224">
        <v>888</v>
      </c>
      <c r="D66" s="173" t="s">
        <v>713</v>
      </c>
      <c r="E66" s="48" t="s">
        <v>718</v>
      </c>
      <c r="F66" s="48" t="s">
        <v>719</v>
      </c>
      <c r="G66" s="219" t="s">
        <v>906</v>
      </c>
      <c r="H66" s="23">
        <v>1990</v>
      </c>
      <c r="I66" s="23">
        <v>2</v>
      </c>
      <c r="J66" s="185">
        <v>1131.1400000000001</v>
      </c>
      <c r="K66" s="23" t="s">
        <v>271</v>
      </c>
      <c r="L66" s="23" t="s">
        <v>484</v>
      </c>
      <c r="M66" s="23" t="s">
        <v>873</v>
      </c>
      <c r="N66" s="185" t="s">
        <v>426</v>
      </c>
      <c r="O66" s="23" t="s">
        <v>438</v>
      </c>
      <c r="P66" s="23" t="s">
        <v>673</v>
      </c>
      <c r="Q66" s="23" t="s">
        <v>428</v>
      </c>
      <c r="R66" s="219" t="s">
        <v>874</v>
      </c>
      <c r="S66" s="227" t="s">
        <v>876</v>
      </c>
    </row>
    <row r="67" spans="1:19" ht="30" x14ac:dyDescent="0.25">
      <c r="A67" s="215">
        <v>56</v>
      </c>
      <c r="B67" s="228" t="s">
        <v>720</v>
      </c>
      <c r="C67" s="224">
        <v>1057</v>
      </c>
      <c r="D67" s="225" t="s">
        <v>721</v>
      </c>
      <c r="E67" s="48" t="s">
        <v>722</v>
      </c>
      <c r="F67" s="48" t="s">
        <v>723</v>
      </c>
      <c r="G67" s="219" t="s">
        <v>906</v>
      </c>
      <c r="H67" s="23">
        <v>2002</v>
      </c>
      <c r="I67" s="23">
        <v>2</v>
      </c>
      <c r="J67" s="23">
        <v>2080</v>
      </c>
      <c r="K67" s="23" t="s">
        <v>271</v>
      </c>
      <c r="L67" s="185" t="s">
        <v>884</v>
      </c>
      <c r="M67" s="23" t="s">
        <v>873</v>
      </c>
      <c r="N67" s="185" t="s">
        <v>426</v>
      </c>
      <c r="O67" s="23" t="s">
        <v>273</v>
      </c>
      <c r="P67" s="23" t="s">
        <v>673</v>
      </c>
      <c r="Q67" s="23" t="s">
        <v>428</v>
      </c>
      <c r="R67" s="219" t="s">
        <v>874</v>
      </c>
      <c r="S67" s="223" t="s">
        <v>875</v>
      </c>
    </row>
    <row r="68" spans="1:19" ht="30" x14ac:dyDescent="0.25">
      <c r="A68" s="215">
        <v>57</v>
      </c>
      <c r="B68" s="228" t="s">
        <v>725</v>
      </c>
      <c r="C68" s="224">
        <v>1566</v>
      </c>
      <c r="D68" s="225" t="s">
        <v>726</v>
      </c>
      <c r="E68" s="48" t="s">
        <v>727</v>
      </c>
      <c r="F68" s="48" t="s">
        <v>728</v>
      </c>
      <c r="G68" s="219" t="s">
        <v>906</v>
      </c>
      <c r="H68" s="23">
        <v>1984</v>
      </c>
      <c r="I68" s="23">
        <v>3</v>
      </c>
      <c r="J68" s="23">
        <v>3645</v>
      </c>
      <c r="K68" s="23" t="s">
        <v>271</v>
      </c>
      <c r="L68" s="23" t="s">
        <v>461</v>
      </c>
      <c r="M68" s="23" t="s">
        <v>873</v>
      </c>
      <c r="N68" s="185" t="s">
        <v>426</v>
      </c>
      <c r="O68" s="23" t="s">
        <v>376</v>
      </c>
      <c r="P68" s="23" t="s">
        <v>673</v>
      </c>
      <c r="Q68" s="23" t="s">
        <v>428</v>
      </c>
      <c r="R68" s="219" t="s">
        <v>874</v>
      </c>
      <c r="S68" s="227" t="s">
        <v>876</v>
      </c>
    </row>
    <row r="69" spans="1:19" ht="30" x14ac:dyDescent="0.25">
      <c r="A69" s="215">
        <v>58</v>
      </c>
      <c r="B69" s="228" t="s">
        <v>731</v>
      </c>
      <c r="C69" s="224">
        <v>1375</v>
      </c>
      <c r="D69" s="225" t="s">
        <v>732</v>
      </c>
      <c r="E69" s="48" t="s">
        <v>733</v>
      </c>
      <c r="F69" s="48" t="s">
        <v>734</v>
      </c>
      <c r="G69" s="219" t="s">
        <v>906</v>
      </c>
      <c r="H69" s="23">
        <v>1983</v>
      </c>
      <c r="I69" s="23">
        <v>3</v>
      </c>
      <c r="J69" s="23">
        <v>2760</v>
      </c>
      <c r="K69" s="23" t="s">
        <v>271</v>
      </c>
      <c r="L69" s="23" t="s">
        <v>461</v>
      </c>
      <c r="M69" s="23" t="s">
        <v>873</v>
      </c>
      <c r="N69" s="185" t="s">
        <v>426</v>
      </c>
      <c r="O69" s="23" t="s">
        <v>376</v>
      </c>
      <c r="P69" s="23" t="s">
        <v>881</v>
      </c>
      <c r="Q69" s="23" t="s">
        <v>428</v>
      </c>
      <c r="R69" s="219" t="s">
        <v>874</v>
      </c>
      <c r="S69" s="227" t="s">
        <v>876</v>
      </c>
    </row>
    <row r="70" spans="1:19" ht="30" x14ac:dyDescent="0.25">
      <c r="A70" s="215">
        <v>59</v>
      </c>
      <c r="B70" s="228" t="s">
        <v>736</v>
      </c>
      <c r="C70" s="224">
        <v>780</v>
      </c>
      <c r="D70" s="225" t="s">
        <v>737</v>
      </c>
      <c r="E70" s="48" t="s">
        <v>738</v>
      </c>
      <c r="F70" s="48" t="s">
        <v>739</v>
      </c>
      <c r="G70" s="219" t="s">
        <v>906</v>
      </c>
      <c r="H70" s="23">
        <v>1995</v>
      </c>
      <c r="I70" s="23">
        <v>3</v>
      </c>
      <c r="J70" s="23">
        <v>2356</v>
      </c>
      <c r="K70" s="23" t="s">
        <v>271</v>
      </c>
      <c r="L70" s="23" t="s">
        <v>740</v>
      </c>
      <c r="M70" s="23" t="s">
        <v>873</v>
      </c>
      <c r="N70" s="185" t="s">
        <v>426</v>
      </c>
      <c r="O70" s="23" t="s">
        <v>376</v>
      </c>
      <c r="P70" s="23" t="s">
        <v>673</v>
      </c>
      <c r="Q70" s="23" t="s">
        <v>428</v>
      </c>
      <c r="R70" s="219" t="s">
        <v>874</v>
      </c>
      <c r="S70" s="223" t="s">
        <v>875</v>
      </c>
    </row>
    <row r="71" spans="1:19" ht="30" x14ac:dyDescent="0.25">
      <c r="A71" s="215">
        <v>60</v>
      </c>
      <c r="B71" s="20" t="s">
        <v>742</v>
      </c>
      <c r="C71" s="224">
        <v>1400</v>
      </c>
      <c r="D71" s="225" t="s">
        <v>743</v>
      </c>
      <c r="E71" s="48" t="s">
        <v>744</v>
      </c>
      <c r="F71" s="48" t="s">
        <v>745</v>
      </c>
      <c r="G71" s="219" t="s">
        <v>906</v>
      </c>
      <c r="H71" s="23">
        <v>2004</v>
      </c>
      <c r="I71" s="23">
        <v>3</v>
      </c>
      <c r="J71" s="23">
        <v>3255.31</v>
      </c>
      <c r="K71" s="23" t="s">
        <v>271</v>
      </c>
      <c r="L71" s="185" t="s">
        <v>424</v>
      </c>
      <c r="M71" s="23" t="s">
        <v>873</v>
      </c>
      <c r="N71" s="185" t="s">
        <v>426</v>
      </c>
      <c r="O71" s="23" t="s">
        <v>273</v>
      </c>
      <c r="P71" s="23" t="s">
        <v>673</v>
      </c>
      <c r="Q71" s="23" t="s">
        <v>428</v>
      </c>
      <c r="R71" s="219" t="s">
        <v>874</v>
      </c>
      <c r="S71" s="227" t="s">
        <v>876</v>
      </c>
    </row>
    <row r="72" spans="1:19" ht="30" x14ac:dyDescent="0.25">
      <c r="A72" s="215">
        <v>61</v>
      </c>
      <c r="B72" s="51" t="s">
        <v>746</v>
      </c>
      <c r="C72" s="224">
        <v>1029</v>
      </c>
      <c r="D72" s="225" t="s">
        <v>747</v>
      </c>
      <c r="E72" s="48" t="s">
        <v>748</v>
      </c>
      <c r="F72" s="48" t="s">
        <v>749</v>
      </c>
      <c r="G72" s="219" t="s">
        <v>906</v>
      </c>
      <c r="H72" s="23">
        <v>1962</v>
      </c>
      <c r="I72" s="23">
        <v>3</v>
      </c>
      <c r="J72" s="23">
        <v>2329</v>
      </c>
      <c r="K72" s="23" t="s">
        <v>271</v>
      </c>
      <c r="L72" s="23" t="s">
        <v>461</v>
      </c>
      <c r="M72" s="23" t="s">
        <v>873</v>
      </c>
      <c r="N72" s="185" t="s">
        <v>426</v>
      </c>
      <c r="O72" s="23" t="s">
        <v>438</v>
      </c>
      <c r="P72" s="23" t="s">
        <v>881</v>
      </c>
      <c r="Q72" s="23" t="s">
        <v>428</v>
      </c>
      <c r="R72" s="219" t="s">
        <v>874</v>
      </c>
      <c r="S72" s="227" t="s">
        <v>876</v>
      </c>
    </row>
    <row r="73" spans="1:19" ht="30" x14ac:dyDescent="0.25">
      <c r="A73" s="215">
        <v>62</v>
      </c>
      <c r="B73" s="51" t="s">
        <v>751</v>
      </c>
      <c r="C73" s="224">
        <v>355</v>
      </c>
      <c r="D73" s="225" t="s">
        <v>747</v>
      </c>
      <c r="E73" s="48" t="s">
        <v>752</v>
      </c>
      <c r="F73" s="48" t="s">
        <v>753</v>
      </c>
      <c r="G73" s="219" t="s">
        <v>906</v>
      </c>
      <c r="H73" s="23">
        <v>2002</v>
      </c>
      <c r="I73" s="23">
        <v>4</v>
      </c>
      <c r="J73" s="23">
        <v>1040.3</v>
      </c>
      <c r="K73" s="23" t="s">
        <v>271</v>
      </c>
      <c r="L73" s="23" t="s">
        <v>754</v>
      </c>
      <c r="M73" s="23" t="s">
        <v>873</v>
      </c>
      <c r="N73" s="185" t="s">
        <v>426</v>
      </c>
      <c r="O73" s="23" t="s">
        <v>273</v>
      </c>
      <c r="P73" s="23" t="s">
        <v>673</v>
      </c>
      <c r="Q73" s="23" t="s">
        <v>428</v>
      </c>
      <c r="R73" s="219" t="s">
        <v>874</v>
      </c>
      <c r="S73" s="223" t="s">
        <v>875</v>
      </c>
    </row>
    <row r="74" spans="1:19" ht="30" x14ac:dyDescent="0.25">
      <c r="A74" s="215">
        <v>63</v>
      </c>
      <c r="B74" s="51" t="s">
        <v>756</v>
      </c>
      <c r="C74" s="224">
        <v>1455</v>
      </c>
      <c r="D74" s="225" t="s">
        <v>757</v>
      </c>
      <c r="E74" s="48" t="s">
        <v>758</v>
      </c>
      <c r="F74" s="48" t="s">
        <v>759</v>
      </c>
      <c r="G74" s="219" t="s">
        <v>906</v>
      </c>
      <c r="H74" s="23">
        <v>1974</v>
      </c>
      <c r="I74" s="23">
        <v>2</v>
      </c>
      <c r="J74" s="23">
        <v>3020</v>
      </c>
      <c r="K74" s="23" t="s">
        <v>271</v>
      </c>
      <c r="L74" s="23" t="s">
        <v>461</v>
      </c>
      <c r="M74" s="23" t="s">
        <v>873</v>
      </c>
      <c r="N74" s="185" t="s">
        <v>426</v>
      </c>
      <c r="O74" s="23" t="s">
        <v>376</v>
      </c>
      <c r="P74" s="23" t="s">
        <v>673</v>
      </c>
      <c r="Q74" s="23" t="s">
        <v>428</v>
      </c>
      <c r="R74" s="219" t="s">
        <v>874</v>
      </c>
      <c r="S74" s="227" t="s">
        <v>876</v>
      </c>
    </row>
    <row r="75" spans="1:19" ht="30" x14ac:dyDescent="0.25">
      <c r="A75" s="215">
        <v>64</v>
      </c>
      <c r="B75" s="228" t="s">
        <v>761</v>
      </c>
      <c r="C75" s="224">
        <v>1029.52</v>
      </c>
      <c r="D75" s="225" t="s">
        <v>688</v>
      </c>
      <c r="E75" s="48" t="s">
        <v>762</v>
      </c>
      <c r="F75" s="48" t="s">
        <v>452</v>
      </c>
      <c r="G75" s="219" t="s">
        <v>906</v>
      </c>
      <c r="H75" s="23">
        <v>2003</v>
      </c>
      <c r="I75" s="23">
        <v>3</v>
      </c>
      <c r="J75" s="23">
        <v>2130</v>
      </c>
      <c r="K75" s="23" t="s">
        <v>271</v>
      </c>
      <c r="L75" s="185" t="s">
        <v>891</v>
      </c>
      <c r="M75" s="23" t="s">
        <v>873</v>
      </c>
      <c r="N75" s="185" t="s">
        <v>426</v>
      </c>
      <c r="O75" s="23" t="s">
        <v>273</v>
      </c>
      <c r="P75" s="23" t="s">
        <v>673</v>
      </c>
      <c r="Q75" s="23" t="s">
        <v>600</v>
      </c>
      <c r="R75" s="219" t="s">
        <v>874</v>
      </c>
      <c r="S75" s="227" t="s">
        <v>876</v>
      </c>
    </row>
    <row r="76" spans="1:19" ht="30" x14ac:dyDescent="0.25">
      <c r="A76" s="215">
        <v>65</v>
      </c>
      <c r="B76" s="20" t="s">
        <v>764</v>
      </c>
      <c r="C76" s="224">
        <v>1764</v>
      </c>
      <c r="D76" s="225" t="s">
        <v>603</v>
      </c>
      <c r="E76" s="48" t="s">
        <v>765</v>
      </c>
      <c r="F76" s="48" t="s">
        <v>766</v>
      </c>
      <c r="G76" s="219" t="s">
        <v>906</v>
      </c>
      <c r="H76" s="23">
        <v>1997</v>
      </c>
      <c r="I76" s="23">
        <v>2</v>
      </c>
      <c r="J76" s="23">
        <v>3628.58</v>
      </c>
      <c r="K76" s="23" t="s">
        <v>271</v>
      </c>
      <c r="L76" s="221" t="s">
        <v>619</v>
      </c>
      <c r="M76" s="23" t="s">
        <v>873</v>
      </c>
      <c r="N76" s="185" t="s">
        <v>426</v>
      </c>
      <c r="O76" s="23" t="s">
        <v>273</v>
      </c>
      <c r="P76" s="23" t="s">
        <v>673</v>
      </c>
      <c r="Q76" s="23" t="s">
        <v>428</v>
      </c>
      <c r="R76" s="219" t="s">
        <v>874</v>
      </c>
      <c r="S76" s="227" t="s">
        <v>876</v>
      </c>
    </row>
    <row r="77" spans="1:19" ht="30" x14ac:dyDescent="0.25">
      <c r="A77" s="215">
        <v>66</v>
      </c>
      <c r="B77" s="228" t="s">
        <v>768</v>
      </c>
      <c r="C77" s="224">
        <v>674</v>
      </c>
      <c r="D77" s="225" t="s">
        <v>769</v>
      </c>
      <c r="E77" s="218" t="s">
        <v>770</v>
      </c>
      <c r="F77" s="218" t="s">
        <v>771</v>
      </c>
      <c r="G77" s="219" t="s">
        <v>906</v>
      </c>
      <c r="H77" s="23">
        <v>1996</v>
      </c>
      <c r="I77" s="23">
        <v>3</v>
      </c>
      <c r="J77" s="23">
        <v>1930</v>
      </c>
      <c r="K77" s="23" t="s">
        <v>271</v>
      </c>
      <c r="L77" s="23" t="s">
        <v>703</v>
      </c>
      <c r="M77" s="23" t="s">
        <v>873</v>
      </c>
      <c r="N77" s="185" t="s">
        <v>426</v>
      </c>
      <c r="O77" s="23" t="s">
        <v>376</v>
      </c>
      <c r="P77" s="23" t="s">
        <v>673</v>
      </c>
      <c r="Q77" s="23" t="s">
        <v>274</v>
      </c>
      <c r="R77" s="219" t="s">
        <v>874</v>
      </c>
      <c r="S77" s="227" t="s">
        <v>876</v>
      </c>
    </row>
    <row r="78" spans="1:19" ht="30" x14ac:dyDescent="0.25">
      <c r="A78" s="215">
        <v>67</v>
      </c>
      <c r="B78" s="51" t="s">
        <v>773</v>
      </c>
      <c r="C78" s="224">
        <v>1070</v>
      </c>
      <c r="D78" s="225" t="s">
        <v>774</v>
      </c>
      <c r="E78" s="48" t="s">
        <v>775</v>
      </c>
      <c r="F78" s="48" t="s">
        <v>776</v>
      </c>
      <c r="G78" s="219" t="s">
        <v>906</v>
      </c>
      <c r="H78" s="23">
        <v>2009</v>
      </c>
      <c r="I78" s="23">
        <v>3</v>
      </c>
      <c r="J78" s="23">
        <v>3000</v>
      </c>
      <c r="K78" s="23" t="s">
        <v>271</v>
      </c>
      <c r="L78" s="23" t="s">
        <v>484</v>
      </c>
      <c r="M78" s="23" t="s">
        <v>873</v>
      </c>
      <c r="N78" s="185" t="s">
        <v>426</v>
      </c>
      <c r="O78" s="23" t="s">
        <v>273</v>
      </c>
      <c r="P78" s="23" t="s">
        <v>673</v>
      </c>
      <c r="Q78" s="23" t="s">
        <v>428</v>
      </c>
      <c r="R78" s="219" t="s">
        <v>874</v>
      </c>
      <c r="S78" s="227" t="s">
        <v>876</v>
      </c>
    </row>
    <row r="79" spans="1:19" ht="30" x14ac:dyDescent="0.25">
      <c r="A79" s="215">
        <v>68</v>
      </c>
      <c r="B79" s="51" t="s">
        <v>780</v>
      </c>
      <c r="C79" s="224">
        <v>990</v>
      </c>
      <c r="D79" s="225" t="s">
        <v>781</v>
      </c>
      <c r="E79" s="48" t="s">
        <v>782</v>
      </c>
      <c r="F79" s="48" t="s">
        <v>783</v>
      </c>
      <c r="G79" s="219" t="s">
        <v>906</v>
      </c>
      <c r="H79" s="23">
        <v>1998</v>
      </c>
      <c r="I79" s="23">
        <v>3</v>
      </c>
      <c r="J79" s="23">
        <v>2374</v>
      </c>
      <c r="K79" s="23" t="s">
        <v>271</v>
      </c>
      <c r="L79" s="185" t="s">
        <v>891</v>
      </c>
      <c r="M79" s="23" t="s">
        <v>873</v>
      </c>
      <c r="N79" s="185" t="s">
        <v>426</v>
      </c>
      <c r="O79" s="23" t="s">
        <v>376</v>
      </c>
      <c r="P79" s="23" t="s">
        <v>673</v>
      </c>
      <c r="Q79" s="23" t="s">
        <v>892</v>
      </c>
      <c r="R79" s="219" t="s">
        <v>874</v>
      </c>
      <c r="S79" s="227" t="s">
        <v>876</v>
      </c>
    </row>
    <row r="80" spans="1:19" x14ac:dyDescent="0.25">
      <c r="A80" s="215">
        <v>69</v>
      </c>
      <c r="B80" s="51" t="s">
        <v>787</v>
      </c>
      <c r="C80" s="235">
        <v>610</v>
      </c>
      <c r="D80" s="236" t="s">
        <v>788</v>
      </c>
      <c r="E80" s="48" t="s">
        <v>789</v>
      </c>
      <c r="F80" s="48" t="s">
        <v>790</v>
      </c>
      <c r="G80" s="23" t="s">
        <v>261</v>
      </c>
      <c r="H80" s="23">
        <v>1988</v>
      </c>
      <c r="I80" s="23">
        <v>5</v>
      </c>
      <c r="J80" s="23">
        <v>3154</v>
      </c>
      <c r="K80" s="23" t="s">
        <v>271</v>
      </c>
      <c r="L80" s="23" t="s">
        <v>791</v>
      </c>
      <c r="M80" s="23" t="s">
        <v>873</v>
      </c>
      <c r="N80" s="185" t="s">
        <v>426</v>
      </c>
      <c r="O80" s="23" t="s">
        <v>273</v>
      </c>
      <c r="P80" s="23" t="s">
        <v>673</v>
      </c>
      <c r="Q80" s="23" t="s">
        <v>428</v>
      </c>
      <c r="R80" s="229" t="s">
        <v>874</v>
      </c>
      <c r="S80" s="227" t="s">
        <v>876</v>
      </c>
    </row>
    <row r="81" spans="1:19" x14ac:dyDescent="0.25">
      <c r="A81" s="215">
        <v>70</v>
      </c>
      <c r="B81" s="51" t="s">
        <v>794</v>
      </c>
      <c r="C81" s="235">
        <v>96</v>
      </c>
      <c r="D81" s="228" t="s">
        <v>795</v>
      </c>
      <c r="E81" s="48" t="s">
        <v>796</v>
      </c>
      <c r="F81" s="48" t="s">
        <v>797</v>
      </c>
      <c r="G81" s="23" t="s">
        <v>261</v>
      </c>
      <c r="H81" s="23">
        <v>1940</v>
      </c>
      <c r="I81" s="23">
        <v>4</v>
      </c>
      <c r="J81" s="23">
        <v>384</v>
      </c>
      <c r="K81" s="23" t="s">
        <v>271</v>
      </c>
      <c r="L81" s="185" t="s">
        <v>777</v>
      </c>
      <c r="M81" s="23" t="s">
        <v>873</v>
      </c>
      <c r="N81" s="23" t="s">
        <v>893</v>
      </c>
      <c r="O81" s="23" t="s">
        <v>438</v>
      </c>
      <c r="P81" s="23" t="s">
        <v>673</v>
      </c>
      <c r="Q81" s="23" t="s">
        <v>800</v>
      </c>
      <c r="R81" s="231" t="s">
        <v>879</v>
      </c>
      <c r="S81" s="227" t="s">
        <v>876</v>
      </c>
    </row>
    <row r="82" spans="1:19" x14ac:dyDescent="0.25">
      <c r="A82" s="215">
        <v>71</v>
      </c>
      <c r="B82" s="20" t="s">
        <v>802</v>
      </c>
      <c r="C82" s="224">
        <v>1062</v>
      </c>
      <c r="D82" s="20" t="s">
        <v>803</v>
      </c>
      <c r="E82" s="48" t="s">
        <v>804</v>
      </c>
      <c r="F82" s="48" t="s">
        <v>805</v>
      </c>
      <c r="G82" s="23" t="s">
        <v>261</v>
      </c>
      <c r="H82" s="23">
        <v>1935</v>
      </c>
      <c r="I82" s="23">
        <v>2</v>
      </c>
      <c r="J82" s="221">
        <v>2125</v>
      </c>
      <c r="K82" s="23" t="s">
        <v>271</v>
      </c>
      <c r="L82" s="23" t="s">
        <v>806</v>
      </c>
      <c r="M82" s="23" t="s">
        <v>880</v>
      </c>
      <c r="N82" s="23" t="s">
        <v>799</v>
      </c>
      <c r="O82" s="23" t="s">
        <v>438</v>
      </c>
      <c r="P82" s="23" t="s">
        <v>439</v>
      </c>
      <c r="Q82" s="219" t="s">
        <v>440</v>
      </c>
      <c r="R82" s="219" t="s">
        <v>874</v>
      </c>
      <c r="S82" s="227" t="s">
        <v>876</v>
      </c>
    </row>
    <row r="83" spans="1:19" ht="30" x14ac:dyDescent="0.25">
      <c r="A83" s="215">
        <v>72</v>
      </c>
      <c r="B83" s="20" t="s">
        <v>808</v>
      </c>
      <c r="C83" s="224">
        <v>144</v>
      </c>
      <c r="D83" s="251" t="s">
        <v>809</v>
      </c>
      <c r="E83" s="48" t="s">
        <v>810</v>
      </c>
      <c r="F83" s="48" t="s">
        <v>811</v>
      </c>
      <c r="G83" s="23" t="s">
        <v>262</v>
      </c>
      <c r="H83" s="23">
        <v>1986</v>
      </c>
      <c r="I83" s="23">
        <v>5</v>
      </c>
      <c r="J83" s="23">
        <v>626</v>
      </c>
      <c r="K83" s="23" t="s">
        <v>271</v>
      </c>
      <c r="L83" s="23" t="s">
        <v>461</v>
      </c>
      <c r="M83" s="23" t="s">
        <v>873</v>
      </c>
      <c r="N83" s="185" t="s">
        <v>426</v>
      </c>
      <c r="O83" s="23" t="s">
        <v>376</v>
      </c>
      <c r="P83" s="23" t="s">
        <v>439</v>
      </c>
      <c r="Q83" s="219" t="s">
        <v>440</v>
      </c>
      <c r="R83" s="219" t="s">
        <v>874</v>
      </c>
      <c r="S83" s="227" t="s">
        <v>876</v>
      </c>
    </row>
    <row r="84" spans="1:19" x14ac:dyDescent="0.25">
      <c r="A84" s="215">
        <v>73</v>
      </c>
      <c r="B84" s="228" t="s">
        <v>813</v>
      </c>
      <c r="C84" s="224">
        <v>230</v>
      </c>
      <c r="D84" s="20" t="s">
        <v>814</v>
      </c>
      <c r="E84" s="48" t="s">
        <v>815</v>
      </c>
      <c r="F84" s="48" t="s">
        <v>816</v>
      </c>
      <c r="G84" s="23" t="s">
        <v>262</v>
      </c>
      <c r="H84" s="23">
        <v>2006</v>
      </c>
      <c r="I84" s="23">
        <v>4</v>
      </c>
      <c r="J84" s="23">
        <v>920</v>
      </c>
      <c r="K84" s="23" t="s">
        <v>817</v>
      </c>
      <c r="L84" s="23" t="s">
        <v>806</v>
      </c>
      <c r="M84" s="23" t="s">
        <v>873</v>
      </c>
      <c r="N84" s="185" t="s">
        <v>426</v>
      </c>
      <c r="O84" s="23" t="s">
        <v>273</v>
      </c>
      <c r="P84" s="23" t="s">
        <v>673</v>
      </c>
      <c r="Q84" s="23" t="s">
        <v>428</v>
      </c>
      <c r="R84" s="219" t="s">
        <v>874</v>
      </c>
      <c r="S84" s="227" t="s">
        <v>876</v>
      </c>
    </row>
    <row r="85" spans="1:19" x14ac:dyDescent="0.25">
      <c r="A85" s="215">
        <v>74</v>
      </c>
      <c r="B85" s="20" t="s">
        <v>818</v>
      </c>
      <c r="C85" s="224">
        <v>263.22000000000003</v>
      </c>
      <c r="D85" s="20" t="s">
        <v>819</v>
      </c>
      <c r="E85" s="48" t="s">
        <v>820</v>
      </c>
      <c r="F85" s="48" t="s">
        <v>821</v>
      </c>
      <c r="G85" s="23" t="s">
        <v>262</v>
      </c>
      <c r="H85" s="23">
        <v>1978</v>
      </c>
      <c r="I85" s="23">
        <v>1</v>
      </c>
      <c r="J85" s="23">
        <v>263.22000000000003</v>
      </c>
      <c r="K85" s="23" t="s">
        <v>271</v>
      </c>
      <c r="L85" s="23" t="s">
        <v>885</v>
      </c>
      <c r="M85" s="23" t="s">
        <v>873</v>
      </c>
      <c r="N85" s="185" t="s">
        <v>426</v>
      </c>
      <c r="O85" s="23" t="s">
        <v>438</v>
      </c>
      <c r="P85" s="23" t="s">
        <v>673</v>
      </c>
      <c r="Q85" s="23" t="s">
        <v>428</v>
      </c>
      <c r="R85" s="231" t="s">
        <v>879</v>
      </c>
      <c r="S85" s="227" t="s">
        <v>876</v>
      </c>
    </row>
    <row r="86" spans="1:19" x14ac:dyDescent="0.25">
      <c r="A86" s="215">
        <v>75</v>
      </c>
      <c r="B86" s="51" t="s">
        <v>824</v>
      </c>
      <c r="C86" s="224">
        <v>105</v>
      </c>
      <c r="D86" s="20" t="s">
        <v>825</v>
      </c>
      <c r="E86" s="48" t="s">
        <v>826</v>
      </c>
      <c r="F86" s="48" t="s">
        <v>827</v>
      </c>
      <c r="G86" s="23" t="s">
        <v>261</v>
      </c>
      <c r="H86" s="23">
        <v>1984</v>
      </c>
      <c r="I86" s="23">
        <v>2</v>
      </c>
      <c r="J86" s="23">
        <v>210</v>
      </c>
      <c r="K86" s="23" t="s">
        <v>271</v>
      </c>
      <c r="L86" s="221" t="s">
        <v>619</v>
      </c>
      <c r="M86" s="23" t="s">
        <v>873</v>
      </c>
      <c r="N86" s="185" t="s">
        <v>426</v>
      </c>
      <c r="O86" s="23" t="s">
        <v>438</v>
      </c>
      <c r="P86" s="23" t="s">
        <v>439</v>
      </c>
      <c r="Q86" s="23" t="s">
        <v>800</v>
      </c>
      <c r="R86" s="23" t="s">
        <v>894</v>
      </c>
      <c r="S86" s="223" t="s">
        <v>875</v>
      </c>
    </row>
    <row r="87" spans="1:19" x14ac:dyDescent="0.25">
      <c r="A87" s="215">
        <v>76</v>
      </c>
      <c r="B87" s="51" t="s">
        <v>829</v>
      </c>
      <c r="C87" s="224">
        <v>49</v>
      </c>
      <c r="D87" s="20" t="s">
        <v>830</v>
      </c>
      <c r="E87" s="48" t="s">
        <v>831</v>
      </c>
      <c r="F87" s="48" t="s">
        <v>832</v>
      </c>
      <c r="G87" s="23" t="s">
        <v>261</v>
      </c>
      <c r="H87" s="23">
        <v>1994</v>
      </c>
      <c r="I87" s="23">
        <v>2</v>
      </c>
      <c r="J87" s="23">
        <v>98.1</v>
      </c>
      <c r="K87" s="23" t="s">
        <v>271</v>
      </c>
      <c r="L87" s="221" t="s">
        <v>619</v>
      </c>
      <c r="M87" s="23" t="s">
        <v>873</v>
      </c>
      <c r="N87" s="185" t="s">
        <v>426</v>
      </c>
      <c r="O87" s="23" t="s">
        <v>438</v>
      </c>
      <c r="P87" s="23" t="s">
        <v>895</v>
      </c>
      <c r="Q87" s="219" t="s">
        <v>896</v>
      </c>
      <c r="R87" s="219" t="s">
        <v>874</v>
      </c>
      <c r="S87" s="227" t="s">
        <v>876</v>
      </c>
    </row>
    <row r="88" spans="1:19" ht="30" x14ac:dyDescent="0.25">
      <c r="A88" s="215">
        <v>77</v>
      </c>
      <c r="B88" s="228" t="s">
        <v>834</v>
      </c>
      <c r="C88" s="224">
        <v>503.4</v>
      </c>
      <c r="D88" s="20" t="s">
        <v>835</v>
      </c>
      <c r="E88" s="48" t="s">
        <v>836</v>
      </c>
      <c r="F88" s="48" t="s">
        <v>837</v>
      </c>
      <c r="G88" s="219" t="s">
        <v>899</v>
      </c>
      <c r="H88" s="23">
        <v>1975</v>
      </c>
      <c r="I88" s="23">
        <v>1</v>
      </c>
      <c r="J88" s="23">
        <v>503.4</v>
      </c>
      <c r="K88" s="221" t="s">
        <v>271</v>
      </c>
      <c r="L88" s="23" t="s">
        <v>754</v>
      </c>
      <c r="M88" s="23" t="s">
        <v>873</v>
      </c>
      <c r="N88" s="226" t="s">
        <v>838</v>
      </c>
      <c r="O88" s="221" t="s">
        <v>376</v>
      </c>
      <c r="P88" s="23" t="s">
        <v>439</v>
      </c>
      <c r="Q88" s="23" t="s">
        <v>897</v>
      </c>
      <c r="R88" s="219" t="s">
        <v>874</v>
      </c>
      <c r="S88" s="227" t="s">
        <v>876</v>
      </c>
    </row>
    <row r="89" spans="1:19" ht="30" x14ac:dyDescent="0.25">
      <c r="A89" s="215">
        <v>78</v>
      </c>
      <c r="B89" s="228" t="s">
        <v>841</v>
      </c>
      <c r="C89" s="224">
        <v>299</v>
      </c>
      <c r="D89" s="20" t="s">
        <v>842</v>
      </c>
      <c r="E89" s="48" t="s">
        <v>843</v>
      </c>
      <c r="F89" s="48" t="s">
        <v>844</v>
      </c>
      <c r="G89" s="219" t="s">
        <v>899</v>
      </c>
      <c r="H89" s="23">
        <v>1993</v>
      </c>
      <c r="I89" s="23">
        <v>2</v>
      </c>
      <c r="J89" s="23">
        <v>608</v>
      </c>
      <c r="K89" s="221" t="s">
        <v>271</v>
      </c>
      <c r="L89" s="23" t="s">
        <v>845</v>
      </c>
      <c r="M89" s="23" t="s">
        <v>873</v>
      </c>
      <c r="N89" s="23" t="s">
        <v>799</v>
      </c>
      <c r="O89" s="221" t="s">
        <v>376</v>
      </c>
      <c r="P89" s="23" t="s">
        <v>439</v>
      </c>
      <c r="Q89" s="23" t="s">
        <v>428</v>
      </c>
      <c r="R89" s="219" t="s">
        <v>874</v>
      </c>
      <c r="S89" s="227" t="s">
        <v>876</v>
      </c>
    </row>
    <row r="90" spans="1:19" ht="30" x14ac:dyDescent="0.25">
      <c r="A90" s="215">
        <v>79</v>
      </c>
      <c r="B90" s="228" t="s">
        <v>847</v>
      </c>
      <c r="C90" s="224">
        <v>326.35000000000002</v>
      </c>
      <c r="D90" s="20" t="s">
        <v>848</v>
      </c>
      <c r="E90" s="48" t="s">
        <v>849</v>
      </c>
      <c r="F90" s="48" t="s">
        <v>850</v>
      </c>
      <c r="G90" s="219" t="s">
        <v>899</v>
      </c>
      <c r="H90" s="23">
        <v>1989</v>
      </c>
      <c r="I90" s="23">
        <v>2</v>
      </c>
      <c r="J90" s="23">
        <v>780</v>
      </c>
      <c r="K90" s="221" t="s">
        <v>271</v>
      </c>
      <c r="L90" s="23" t="s">
        <v>851</v>
      </c>
      <c r="M90" s="23" t="s">
        <v>873</v>
      </c>
      <c r="N90" s="23" t="s">
        <v>852</v>
      </c>
      <c r="O90" s="221" t="s">
        <v>376</v>
      </c>
      <c r="P90" s="23" t="s">
        <v>439</v>
      </c>
      <c r="Q90" s="23" t="s">
        <v>428</v>
      </c>
      <c r="R90" s="219" t="s">
        <v>874</v>
      </c>
      <c r="S90" s="227" t="s">
        <v>876</v>
      </c>
    </row>
    <row r="91" spans="1:19" ht="30" x14ac:dyDescent="0.25">
      <c r="A91" s="215">
        <v>80</v>
      </c>
      <c r="B91" s="228" t="s">
        <v>854</v>
      </c>
      <c r="C91" s="224">
        <v>422.54</v>
      </c>
      <c r="D91" s="20" t="s">
        <v>855</v>
      </c>
      <c r="E91" s="48" t="s">
        <v>856</v>
      </c>
      <c r="F91" s="48" t="s">
        <v>816</v>
      </c>
      <c r="G91" s="219" t="s">
        <v>899</v>
      </c>
      <c r="H91" s="23">
        <v>1990</v>
      </c>
      <c r="I91" s="23">
        <v>2</v>
      </c>
      <c r="J91" s="23">
        <v>583.51</v>
      </c>
      <c r="K91" s="221" t="s">
        <v>271</v>
      </c>
      <c r="L91" s="23" t="s">
        <v>851</v>
      </c>
      <c r="M91" s="23" t="s">
        <v>873</v>
      </c>
      <c r="N91" s="185" t="s">
        <v>426</v>
      </c>
      <c r="O91" s="221" t="s">
        <v>376</v>
      </c>
      <c r="P91" s="23" t="s">
        <v>439</v>
      </c>
      <c r="Q91" s="23" t="s">
        <v>428</v>
      </c>
      <c r="R91" s="219" t="s">
        <v>874</v>
      </c>
      <c r="S91" s="227" t="s">
        <v>876</v>
      </c>
    </row>
    <row r="92" spans="1:19" ht="30" x14ac:dyDescent="0.25">
      <c r="A92" s="215">
        <v>81</v>
      </c>
      <c r="B92" s="228" t="s">
        <v>858</v>
      </c>
      <c r="C92" s="224">
        <v>491.59</v>
      </c>
      <c r="D92" s="20" t="s">
        <v>859</v>
      </c>
      <c r="E92" s="48" t="s">
        <v>860</v>
      </c>
      <c r="F92" s="48" t="s">
        <v>861</v>
      </c>
      <c r="G92" s="219" t="s">
        <v>899</v>
      </c>
      <c r="H92" s="23">
        <v>1980</v>
      </c>
      <c r="I92" s="23">
        <v>1</v>
      </c>
      <c r="J92" s="23">
        <v>492</v>
      </c>
      <c r="K92" s="221" t="s">
        <v>271</v>
      </c>
      <c r="L92" s="23" t="s">
        <v>885</v>
      </c>
      <c r="M92" s="23" t="s">
        <v>880</v>
      </c>
      <c r="N92" s="23" t="s">
        <v>852</v>
      </c>
      <c r="O92" s="221" t="s">
        <v>376</v>
      </c>
      <c r="P92" s="23" t="s">
        <v>439</v>
      </c>
      <c r="Q92" s="23" t="s">
        <v>800</v>
      </c>
      <c r="R92" s="219" t="s">
        <v>874</v>
      </c>
      <c r="S92" s="227" t="s">
        <v>876</v>
      </c>
    </row>
    <row r="93" spans="1:19" ht="30" x14ac:dyDescent="0.25">
      <c r="A93" s="215">
        <v>82</v>
      </c>
      <c r="B93" s="228" t="s">
        <v>863</v>
      </c>
      <c r="C93" s="224">
        <v>369</v>
      </c>
      <c r="D93" s="20" t="s">
        <v>864</v>
      </c>
      <c r="E93" s="48" t="s">
        <v>865</v>
      </c>
      <c r="F93" s="48" t="s">
        <v>866</v>
      </c>
      <c r="G93" s="219" t="s">
        <v>899</v>
      </c>
      <c r="H93" s="23">
        <v>1982</v>
      </c>
      <c r="I93" s="23">
        <v>2</v>
      </c>
      <c r="J93" s="23">
        <v>518.85</v>
      </c>
      <c r="K93" s="221" t="s">
        <v>271</v>
      </c>
      <c r="L93" s="23" t="s">
        <v>885</v>
      </c>
      <c r="M93" s="23" t="s">
        <v>873</v>
      </c>
      <c r="N93" s="226" t="s">
        <v>838</v>
      </c>
      <c r="O93" s="221" t="s">
        <v>376</v>
      </c>
      <c r="P93" s="23" t="s">
        <v>439</v>
      </c>
      <c r="Q93" s="23" t="s">
        <v>428</v>
      </c>
      <c r="R93" s="219" t="s">
        <v>874</v>
      </c>
      <c r="S93" s="227" t="s">
        <v>876</v>
      </c>
    </row>
    <row r="94" spans="1:19" ht="30" x14ac:dyDescent="0.25">
      <c r="A94" s="215">
        <v>83</v>
      </c>
      <c r="B94" s="228" t="s">
        <v>869</v>
      </c>
      <c r="C94" s="224">
        <v>241</v>
      </c>
      <c r="D94" s="20" t="s">
        <v>870</v>
      </c>
      <c r="E94" s="48" t="s">
        <v>871</v>
      </c>
      <c r="F94" s="48" t="s">
        <v>872</v>
      </c>
      <c r="G94" s="219" t="s">
        <v>899</v>
      </c>
      <c r="H94" s="23">
        <v>2007</v>
      </c>
      <c r="I94" s="23">
        <v>2</v>
      </c>
      <c r="J94" s="23">
        <v>323.73</v>
      </c>
      <c r="K94" s="221" t="s">
        <v>271</v>
      </c>
      <c r="L94" s="185" t="s">
        <v>898</v>
      </c>
      <c r="M94" s="23" t="s">
        <v>873</v>
      </c>
      <c r="N94" s="185" t="s">
        <v>426</v>
      </c>
      <c r="O94" s="23" t="s">
        <v>273</v>
      </c>
      <c r="P94" s="23" t="s">
        <v>673</v>
      </c>
      <c r="Q94" s="23" t="s">
        <v>428</v>
      </c>
      <c r="R94" s="219" t="s">
        <v>874</v>
      </c>
      <c r="S94" s="227" t="s">
        <v>876</v>
      </c>
    </row>
    <row r="95" spans="1:19" x14ac:dyDescent="0.25">
      <c r="A95" s="32">
        <v>84</v>
      </c>
      <c r="B95" s="292" t="s">
        <v>924</v>
      </c>
      <c r="C95" s="620">
        <v>2672</v>
      </c>
      <c r="D95" s="85" t="s">
        <v>925</v>
      </c>
      <c r="E95" s="621" t="s">
        <v>926</v>
      </c>
      <c r="F95" s="621" t="s">
        <v>927</v>
      </c>
      <c r="G95" s="290" t="s">
        <v>930</v>
      </c>
      <c r="H95" s="292">
        <v>1994</v>
      </c>
      <c r="I95" s="292">
        <v>3</v>
      </c>
      <c r="J95" s="292">
        <v>6297</v>
      </c>
      <c r="K95" s="293" t="s">
        <v>271</v>
      </c>
      <c r="L95" s="23" t="s">
        <v>484</v>
      </c>
      <c r="M95" s="23" t="s">
        <v>873</v>
      </c>
      <c r="N95" s="622" t="s">
        <v>426</v>
      </c>
      <c r="O95" s="292" t="s">
        <v>438</v>
      </c>
      <c r="P95" s="292" t="s">
        <v>673</v>
      </c>
      <c r="Q95" s="292" t="s">
        <v>428</v>
      </c>
      <c r="R95" s="291" t="s">
        <v>874</v>
      </c>
      <c r="S95" s="227" t="s">
        <v>876</v>
      </c>
    </row>
    <row r="96" spans="1:19" x14ac:dyDescent="0.25">
      <c r="A96" s="32">
        <v>85</v>
      </c>
      <c r="B96" s="171"/>
      <c r="C96" s="175"/>
      <c r="D96" s="173"/>
      <c r="E96" s="48"/>
      <c r="F96" s="48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 x14ac:dyDescent="0.25">
      <c r="A97" s="32">
        <v>86</v>
      </c>
      <c r="B97" s="171"/>
      <c r="C97" s="175"/>
      <c r="D97" s="173"/>
      <c r="E97" s="48"/>
      <c r="F97" s="4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  <row r="98" spans="1:19" x14ac:dyDescent="0.25">
      <c r="A98" s="32">
        <v>87</v>
      </c>
      <c r="B98" s="171"/>
      <c r="C98" s="175"/>
      <c r="D98" s="173"/>
      <c r="E98" s="48"/>
      <c r="F98" s="48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1:19" x14ac:dyDescent="0.25">
      <c r="A99" s="32">
        <v>88</v>
      </c>
      <c r="B99" s="171"/>
      <c r="C99" s="175"/>
      <c r="D99" s="173"/>
      <c r="E99" s="48"/>
      <c r="F99" s="48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1:19" x14ac:dyDescent="0.25">
      <c r="A100" s="32">
        <v>89</v>
      </c>
      <c r="B100" s="171"/>
      <c r="C100" s="175"/>
      <c r="D100" s="173"/>
      <c r="E100" s="48"/>
      <c r="F100" s="48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</row>
    <row r="101" spans="1:19" ht="15.75" thickBot="1" x14ac:dyDescent="0.3">
      <c r="A101" s="33">
        <v>90</v>
      </c>
      <c r="B101" s="172"/>
      <c r="C101" s="176"/>
      <c r="D101" s="174"/>
      <c r="E101" s="49"/>
      <c r="F101" s="4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</row>
  </sheetData>
  <mergeCells count="19">
    <mergeCell ref="A1:F6"/>
    <mergeCell ref="G1:H1"/>
    <mergeCell ref="G2:H2"/>
    <mergeCell ref="G3:H6"/>
    <mergeCell ref="A9:A10"/>
    <mergeCell ref="B9:B10"/>
    <mergeCell ref="C9:C10"/>
    <mergeCell ref="D9:D10"/>
    <mergeCell ref="E9:F9"/>
    <mergeCell ref="G9:S9"/>
    <mergeCell ref="K10:Q10"/>
    <mergeCell ref="R10:R11"/>
    <mergeCell ref="S10:S11"/>
    <mergeCell ref="E10:E11"/>
    <mergeCell ref="F10:F11"/>
    <mergeCell ref="G10:G11"/>
    <mergeCell ref="H10:H11"/>
    <mergeCell ref="I10:I11"/>
    <mergeCell ref="J10:J1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0" orientation="landscape" r:id="rId1"/>
  <rowBreaks count="1" manualBreakCount="1">
    <brk id="8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'Drop-down menus'!$B$3:$B$14</xm:f>
          </x14:formula1>
          <xm:sqref>G12:G94 G96:G101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"/>
  <sheetViews>
    <sheetView zoomScale="75" zoomScaleNormal="75" workbookViewId="0">
      <pane xSplit="2" ySplit="10" topLeftCell="C35" activePane="bottomRight" state="frozen"/>
      <selection pane="topRight" activeCell="C1" sqref="C1"/>
      <selection pane="bottomLeft" activeCell="A11" sqref="A11"/>
      <selection pane="bottomRight" activeCell="B7" sqref="B7"/>
    </sheetView>
  </sheetViews>
  <sheetFormatPr defaultColWidth="11.42578125" defaultRowHeight="15" x14ac:dyDescent="0.25"/>
  <cols>
    <col min="1" max="1" width="10.5703125" customWidth="1"/>
    <col min="2" max="2" width="54.140625" bestFit="1" customWidth="1"/>
    <col min="3" max="3" width="16.28515625" customWidth="1"/>
    <col min="4" max="4" width="48" bestFit="1" customWidth="1"/>
    <col min="5" max="5" width="16" bestFit="1" customWidth="1"/>
    <col min="6" max="6" width="15.140625" bestFit="1" customWidth="1"/>
    <col min="7" max="7" width="27.28515625" bestFit="1" customWidth="1"/>
    <col min="8" max="8" width="24.28515625" bestFit="1" customWidth="1"/>
    <col min="9" max="9" width="18" bestFit="1" customWidth="1"/>
    <col min="10" max="10" width="27.140625" bestFit="1" customWidth="1"/>
    <col min="11" max="11" width="24.42578125" bestFit="1" customWidth="1"/>
    <col min="12" max="12" width="26.140625" bestFit="1" customWidth="1"/>
    <col min="13" max="13" width="41.140625" bestFit="1" customWidth="1"/>
    <col min="14" max="14" width="19.7109375" customWidth="1"/>
    <col min="15" max="15" width="22.42578125" customWidth="1"/>
    <col min="16" max="16" width="14.7109375" customWidth="1"/>
    <col min="17" max="18" width="20.140625" customWidth="1"/>
    <col min="19" max="19" width="19.7109375" style="169" customWidth="1"/>
    <col min="20" max="20" width="20.140625" style="169" customWidth="1"/>
    <col min="21" max="21" width="18.28515625" style="169" customWidth="1"/>
    <col min="22" max="22" width="30.42578125" bestFit="1" customWidth="1"/>
    <col min="23" max="23" width="19.5703125" customWidth="1"/>
  </cols>
  <sheetData>
    <row r="1" spans="1:24" s="72" customFormat="1" ht="21" x14ac:dyDescent="0.35">
      <c r="A1" s="898"/>
      <c r="B1" s="898"/>
      <c r="C1" s="898"/>
      <c r="D1" s="898"/>
      <c r="E1" s="898"/>
      <c r="F1" s="898"/>
      <c r="G1" s="899" t="s">
        <v>210</v>
      </c>
      <c r="H1" s="899"/>
      <c r="I1" s="126"/>
    </row>
    <row r="2" spans="1:24" s="72" customFormat="1" ht="21" customHeight="1" x14ac:dyDescent="0.35">
      <c r="A2" s="898"/>
      <c r="B2" s="898"/>
      <c r="C2" s="898"/>
      <c r="D2" s="898"/>
      <c r="E2" s="898"/>
      <c r="F2" s="898"/>
      <c r="G2" s="900" t="s">
        <v>216</v>
      </c>
      <c r="H2" s="900"/>
      <c r="I2" s="126"/>
    </row>
    <row r="3" spans="1:24" s="72" customFormat="1" ht="21" x14ac:dyDescent="0.35">
      <c r="A3" s="898"/>
      <c r="B3" s="898"/>
      <c r="C3" s="898"/>
      <c r="D3" s="898"/>
      <c r="E3" s="898"/>
      <c r="F3" s="898"/>
      <c r="G3" s="898"/>
      <c r="H3" s="898"/>
      <c r="I3" s="126"/>
    </row>
    <row r="4" spans="1:24" s="72" customFormat="1" ht="21" x14ac:dyDescent="0.35">
      <c r="A4" s="898"/>
      <c r="B4" s="898"/>
      <c r="C4" s="898"/>
      <c r="D4" s="898"/>
      <c r="E4" s="898"/>
      <c r="F4" s="898"/>
      <c r="G4" s="898"/>
      <c r="H4" s="898"/>
      <c r="I4" s="126"/>
    </row>
    <row r="5" spans="1:24" s="72" customFormat="1" ht="21" x14ac:dyDescent="0.35">
      <c r="A5" s="898"/>
      <c r="B5" s="898"/>
      <c r="C5" s="898"/>
      <c r="D5" s="898"/>
      <c r="E5" s="898"/>
      <c r="F5" s="898"/>
      <c r="G5" s="898"/>
      <c r="H5" s="898"/>
      <c r="I5" s="126"/>
    </row>
    <row r="6" spans="1:24" ht="15" customHeight="1" x14ac:dyDescent="0.25">
      <c r="A6" s="898"/>
      <c r="B6" s="898"/>
      <c r="C6" s="898"/>
      <c r="D6" s="898"/>
      <c r="E6" s="898"/>
      <c r="F6" s="898"/>
      <c r="G6" s="898"/>
      <c r="H6" s="898"/>
    </row>
    <row r="7" spans="1:24" ht="26.25" customHeight="1" x14ac:dyDescent="0.25">
      <c r="A7" s="127" t="s">
        <v>240</v>
      </c>
      <c r="B7" s="31"/>
      <c r="C7" s="31"/>
    </row>
    <row r="8" spans="1:24" ht="12.75" customHeight="1" x14ac:dyDescent="0.25">
      <c r="A8" s="31"/>
      <c r="B8" s="31"/>
      <c r="C8" s="31"/>
    </row>
    <row r="9" spans="1:24" ht="36" customHeight="1" x14ac:dyDescent="0.25">
      <c r="A9" s="916" t="s">
        <v>218</v>
      </c>
      <c r="B9" s="917" t="s">
        <v>219</v>
      </c>
      <c r="C9" s="916" t="s">
        <v>239</v>
      </c>
      <c r="D9" s="916" t="s">
        <v>259</v>
      </c>
      <c r="E9" s="916" t="s">
        <v>221</v>
      </c>
      <c r="F9" s="916"/>
      <c r="G9" s="918" t="s">
        <v>241</v>
      </c>
      <c r="H9" s="918"/>
      <c r="I9" s="918"/>
      <c r="J9" s="918"/>
      <c r="K9" s="918"/>
      <c r="L9" s="918"/>
      <c r="M9" s="918"/>
      <c r="N9" s="915" t="s">
        <v>242</v>
      </c>
      <c r="O9" s="914" t="s">
        <v>250</v>
      </c>
      <c r="P9" s="914"/>
      <c r="Q9" s="914"/>
      <c r="R9" s="914"/>
      <c r="S9" s="914"/>
      <c r="T9" s="914"/>
      <c r="U9" s="914"/>
      <c r="V9" s="914"/>
      <c r="W9" s="178"/>
      <c r="X9" s="178"/>
    </row>
    <row r="10" spans="1:24" ht="119.25" customHeight="1" x14ac:dyDescent="0.25">
      <c r="A10" s="916"/>
      <c r="B10" s="917"/>
      <c r="C10" s="917"/>
      <c r="D10" s="916"/>
      <c r="E10" s="260" t="s">
        <v>222</v>
      </c>
      <c r="F10" s="260" t="s">
        <v>223</v>
      </c>
      <c r="G10" s="30" t="s">
        <v>243</v>
      </c>
      <c r="H10" s="30" t="s">
        <v>244</v>
      </c>
      <c r="I10" s="30" t="s">
        <v>245</v>
      </c>
      <c r="J10" s="30" t="s">
        <v>247</v>
      </c>
      <c r="K10" s="30" t="s">
        <v>248</v>
      </c>
      <c r="L10" s="30" t="s">
        <v>249</v>
      </c>
      <c r="M10" s="30" t="s">
        <v>260</v>
      </c>
      <c r="N10" s="915"/>
      <c r="O10" s="261" t="s">
        <v>251</v>
      </c>
      <c r="P10" s="261" t="s">
        <v>252</v>
      </c>
      <c r="Q10" s="261" t="s">
        <v>253</v>
      </c>
      <c r="R10" s="261" t="s">
        <v>254</v>
      </c>
      <c r="S10" s="261" t="s">
        <v>255</v>
      </c>
      <c r="T10" s="261" t="s">
        <v>256</v>
      </c>
      <c r="U10" s="261" t="s">
        <v>257</v>
      </c>
      <c r="V10" s="261" t="s">
        <v>258</v>
      </c>
      <c r="W10" s="178"/>
      <c r="X10" s="178"/>
    </row>
    <row r="11" spans="1:24" ht="30.75" customHeight="1" x14ac:dyDescent="0.25">
      <c r="A11" s="215">
        <v>1</v>
      </c>
      <c r="B11" s="216" t="s">
        <v>420</v>
      </c>
      <c r="C11" s="217">
        <v>174</v>
      </c>
      <c r="D11" s="20" t="s">
        <v>421</v>
      </c>
      <c r="E11" s="218" t="s">
        <v>422</v>
      </c>
      <c r="F11" s="218" t="s">
        <v>423</v>
      </c>
      <c r="G11" s="241" t="s">
        <v>907</v>
      </c>
      <c r="H11" s="23" t="s">
        <v>920</v>
      </c>
      <c r="I11" s="23" t="s">
        <v>908</v>
      </c>
      <c r="J11" s="222" t="s">
        <v>912</v>
      </c>
      <c r="K11" s="23" t="s">
        <v>902</v>
      </c>
      <c r="L11" s="241" t="s">
        <v>874</v>
      </c>
      <c r="M11" s="23" t="s">
        <v>875</v>
      </c>
      <c r="N11" s="288" t="s">
        <v>307</v>
      </c>
      <c r="O11" s="221" t="s">
        <v>913</v>
      </c>
      <c r="P11" s="221" t="s">
        <v>913</v>
      </c>
      <c r="Q11" s="221" t="s">
        <v>523</v>
      </c>
      <c r="R11" s="221" t="s">
        <v>523</v>
      </c>
      <c r="S11" s="265">
        <v>26.976842105263177</v>
      </c>
      <c r="T11" s="265">
        <v>27.784210526315789</v>
      </c>
      <c r="U11" s="221" t="s">
        <v>914</v>
      </c>
      <c r="V11" s="240" t="s">
        <v>915</v>
      </c>
    </row>
    <row r="12" spans="1:24" ht="30" x14ac:dyDescent="0.25">
      <c r="A12" s="215">
        <v>2</v>
      </c>
      <c r="B12" s="51" t="s">
        <v>430</v>
      </c>
      <c r="C12" s="224">
        <v>148</v>
      </c>
      <c r="D12" s="225" t="s">
        <v>431</v>
      </c>
      <c r="E12" s="218" t="s">
        <v>432</v>
      </c>
      <c r="F12" s="218" t="s">
        <v>433</v>
      </c>
      <c r="G12" s="241" t="s">
        <v>907</v>
      </c>
      <c r="H12" s="23" t="s">
        <v>900</v>
      </c>
      <c r="I12" s="23" t="s">
        <v>908</v>
      </c>
      <c r="J12" s="222" t="s">
        <v>912</v>
      </c>
      <c r="K12" s="23" t="s">
        <v>901</v>
      </c>
      <c r="L12" s="262" t="s">
        <v>874</v>
      </c>
      <c r="M12" s="23" t="s">
        <v>905</v>
      </c>
      <c r="N12" s="288" t="s">
        <v>315</v>
      </c>
      <c r="O12" s="23" t="s">
        <v>913</v>
      </c>
      <c r="P12" s="23" t="s">
        <v>913</v>
      </c>
      <c r="Q12" s="23" t="s">
        <v>913</v>
      </c>
      <c r="R12" s="23" t="s">
        <v>913</v>
      </c>
      <c r="S12" s="265">
        <v>0</v>
      </c>
      <c r="T12" s="265">
        <v>38.533783783783782</v>
      </c>
      <c r="U12" s="23" t="s">
        <v>914</v>
      </c>
      <c r="V12" s="240" t="s">
        <v>915</v>
      </c>
    </row>
    <row r="13" spans="1:24" ht="30" x14ac:dyDescent="0.25">
      <c r="A13" s="215">
        <v>3</v>
      </c>
      <c r="B13" s="228" t="s">
        <v>442</v>
      </c>
      <c r="C13" s="224">
        <v>203</v>
      </c>
      <c r="D13" s="225" t="s">
        <v>443</v>
      </c>
      <c r="E13" s="48" t="s">
        <v>444</v>
      </c>
      <c r="F13" s="48" t="s">
        <v>445</v>
      </c>
      <c r="G13" s="241" t="s">
        <v>907</v>
      </c>
      <c r="H13" s="23" t="s">
        <v>920</v>
      </c>
      <c r="I13" s="23" t="s">
        <v>908</v>
      </c>
      <c r="J13" s="222" t="s">
        <v>912</v>
      </c>
      <c r="K13" s="23" t="s">
        <v>902</v>
      </c>
      <c r="L13" s="262" t="s">
        <v>874</v>
      </c>
      <c r="M13" s="23" t="s">
        <v>875</v>
      </c>
      <c r="N13" s="288" t="s">
        <v>307</v>
      </c>
      <c r="O13" s="23" t="s">
        <v>913</v>
      </c>
      <c r="P13" s="23" t="s">
        <v>913</v>
      </c>
      <c r="Q13" s="23" t="s">
        <v>913</v>
      </c>
      <c r="R13" s="23" t="s">
        <v>523</v>
      </c>
      <c r="S13" s="265">
        <v>25.249261083743843</v>
      </c>
      <c r="T13" s="265">
        <v>23.566502463054189</v>
      </c>
      <c r="U13" s="23" t="s">
        <v>914</v>
      </c>
      <c r="V13" s="240" t="s">
        <v>915</v>
      </c>
    </row>
    <row r="14" spans="1:24" ht="30" x14ac:dyDescent="0.25">
      <c r="A14" s="215">
        <v>4</v>
      </c>
      <c r="B14" s="228" t="s">
        <v>449</v>
      </c>
      <c r="C14" s="224">
        <v>171</v>
      </c>
      <c r="D14" s="225" t="s">
        <v>450</v>
      </c>
      <c r="E14" s="48" t="s">
        <v>451</v>
      </c>
      <c r="F14" s="48" t="s">
        <v>452</v>
      </c>
      <c r="G14" s="241" t="s">
        <v>907</v>
      </c>
      <c r="H14" s="23" t="s">
        <v>920</v>
      </c>
      <c r="I14" s="23" t="s">
        <v>908</v>
      </c>
      <c r="J14" s="222" t="s">
        <v>912</v>
      </c>
      <c r="K14" s="23" t="s">
        <v>901</v>
      </c>
      <c r="L14" s="262" t="s">
        <v>904</v>
      </c>
      <c r="M14" s="23" t="s">
        <v>905</v>
      </c>
      <c r="N14" s="288" t="s">
        <v>308</v>
      </c>
      <c r="O14" s="23" t="s">
        <v>913</v>
      </c>
      <c r="P14" s="23" t="s">
        <v>913</v>
      </c>
      <c r="Q14" s="23" t="s">
        <v>913</v>
      </c>
      <c r="R14" s="23" t="s">
        <v>913</v>
      </c>
      <c r="S14" s="265">
        <v>0</v>
      </c>
      <c r="T14" s="265">
        <v>40.05263157894737</v>
      </c>
      <c r="U14" s="23" t="s">
        <v>914</v>
      </c>
      <c r="V14" s="240" t="s">
        <v>915</v>
      </c>
    </row>
    <row r="15" spans="1:24" ht="30" x14ac:dyDescent="0.25">
      <c r="A15" s="215">
        <v>5</v>
      </c>
      <c r="B15" s="51" t="s">
        <v>456</v>
      </c>
      <c r="C15" s="224">
        <v>390</v>
      </c>
      <c r="D15" s="225" t="s">
        <v>457</v>
      </c>
      <c r="E15" s="218" t="s">
        <v>458</v>
      </c>
      <c r="F15" s="218" t="s">
        <v>459</v>
      </c>
      <c r="G15" s="241" t="s">
        <v>907</v>
      </c>
      <c r="H15" s="23" t="s">
        <v>900</v>
      </c>
      <c r="I15" s="23" t="s">
        <v>908</v>
      </c>
      <c r="J15" s="222" t="s">
        <v>912</v>
      </c>
      <c r="K15" s="23" t="s">
        <v>903</v>
      </c>
      <c r="L15" s="262" t="s">
        <v>874</v>
      </c>
      <c r="M15" s="23" t="s">
        <v>905</v>
      </c>
      <c r="N15" s="288" t="s">
        <v>315</v>
      </c>
      <c r="O15" s="23" t="s">
        <v>913</v>
      </c>
      <c r="P15" s="23" t="s">
        <v>913</v>
      </c>
      <c r="Q15" s="23" t="s">
        <v>913</v>
      </c>
      <c r="R15" s="23" t="s">
        <v>523</v>
      </c>
      <c r="S15" s="265">
        <v>26.285128205128206</v>
      </c>
      <c r="T15" s="265">
        <v>14.997435897435897</v>
      </c>
      <c r="U15" s="23" t="s">
        <v>914</v>
      </c>
      <c r="V15" s="240" t="s">
        <v>915</v>
      </c>
    </row>
    <row r="16" spans="1:24" ht="30" x14ac:dyDescent="0.25">
      <c r="A16" s="215">
        <v>6</v>
      </c>
      <c r="B16" s="232" t="s">
        <v>465</v>
      </c>
      <c r="C16" s="224">
        <v>193</v>
      </c>
      <c r="D16" s="233" t="s">
        <v>466</v>
      </c>
      <c r="E16" s="48" t="s">
        <v>467</v>
      </c>
      <c r="F16" s="48" t="s">
        <v>468</v>
      </c>
      <c r="G16" s="241" t="s">
        <v>907</v>
      </c>
      <c r="H16" s="23" t="s">
        <v>920</v>
      </c>
      <c r="I16" s="23" t="s">
        <v>908</v>
      </c>
      <c r="J16" s="222" t="s">
        <v>912</v>
      </c>
      <c r="K16" s="23" t="s">
        <v>902</v>
      </c>
      <c r="L16" s="262" t="s">
        <v>904</v>
      </c>
      <c r="M16" s="23" t="s">
        <v>905</v>
      </c>
      <c r="N16" s="288" t="s">
        <v>308</v>
      </c>
      <c r="O16" s="23" t="s">
        <v>913</v>
      </c>
      <c r="P16" s="23" t="s">
        <v>913</v>
      </c>
      <c r="Q16" s="23" t="s">
        <v>913</v>
      </c>
      <c r="R16" s="23" t="s">
        <v>523</v>
      </c>
      <c r="S16" s="265">
        <v>0</v>
      </c>
      <c r="T16" s="265">
        <v>25.4559585492228</v>
      </c>
      <c r="U16" s="23" t="s">
        <v>914</v>
      </c>
      <c r="V16" s="240" t="s">
        <v>915</v>
      </c>
    </row>
    <row r="17" spans="1:22" ht="30" x14ac:dyDescent="0.25">
      <c r="A17" s="215">
        <v>7</v>
      </c>
      <c r="B17" s="234" t="s">
        <v>471</v>
      </c>
      <c r="C17" s="235">
        <v>180</v>
      </c>
      <c r="D17" s="236" t="s">
        <v>472</v>
      </c>
      <c r="E17" s="218" t="s">
        <v>473</v>
      </c>
      <c r="F17" s="218" t="s">
        <v>474</v>
      </c>
      <c r="G17" s="241" t="s">
        <v>907</v>
      </c>
      <c r="H17" s="23" t="s">
        <v>920</v>
      </c>
      <c r="I17" s="23" t="s">
        <v>908</v>
      </c>
      <c r="J17" s="222" t="s">
        <v>912</v>
      </c>
      <c r="K17" s="23" t="s">
        <v>901</v>
      </c>
      <c r="L17" s="262" t="s">
        <v>904</v>
      </c>
      <c r="M17" s="23" t="s">
        <v>905</v>
      </c>
      <c r="N17" s="288" t="s">
        <v>308</v>
      </c>
      <c r="O17" s="23" t="s">
        <v>523</v>
      </c>
      <c r="P17" s="23" t="s">
        <v>523</v>
      </c>
      <c r="Q17" s="23" t="s">
        <v>523</v>
      </c>
      <c r="R17" s="23" t="s">
        <v>523</v>
      </c>
      <c r="S17" s="265">
        <v>0</v>
      </c>
      <c r="T17" s="266">
        <v>38.36</v>
      </c>
      <c r="U17" s="23" t="s">
        <v>914</v>
      </c>
      <c r="V17" s="240" t="s">
        <v>915</v>
      </c>
    </row>
    <row r="18" spans="1:22" ht="30" x14ac:dyDescent="0.25">
      <c r="A18" s="215">
        <v>8</v>
      </c>
      <c r="B18" s="234" t="s">
        <v>475</v>
      </c>
      <c r="C18" s="235">
        <v>533</v>
      </c>
      <c r="D18" s="236" t="s">
        <v>476</v>
      </c>
      <c r="E18" s="218" t="s">
        <v>477</v>
      </c>
      <c r="F18" s="218" t="s">
        <v>478</v>
      </c>
      <c r="G18" s="241" t="s">
        <v>907</v>
      </c>
      <c r="H18" s="23" t="s">
        <v>900</v>
      </c>
      <c r="I18" s="23" t="s">
        <v>908</v>
      </c>
      <c r="J18" s="222" t="s">
        <v>912</v>
      </c>
      <c r="K18" s="23" t="s">
        <v>903</v>
      </c>
      <c r="L18" s="262" t="s">
        <v>874</v>
      </c>
      <c r="M18" s="23" t="s">
        <v>875</v>
      </c>
      <c r="N18" s="288" t="s">
        <v>310</v>
      </c>
      <c r="O18" s="23" t="s">
        <v>523</v>
      </c>
      <c r="P18" s="23" t="s">
        <v>523</v>
      </c>
      <c r="Q18" s="23" t="s">
        <v>523</v>
      </c>
      <c r="R18" s="23" t="s">
        <v>523</v>
      </c>
      <c r="S18" s="265">
        <v>38.466041275797373</v>
      </c>
      <c r="T18" s="265">
        <v>11.354596622889305</v>
      </c>
      <c r="U18" s="23" t="s">
        <v>914</v>
      </c>
      <c r="V18" s="240" t="s">
        <v>915</v>
      </c>
    </row>
    <row r="19" spans="1:22" ht="30" x14ac:dyDescent="0.25">
      <c r="A19" s="215">
        <v>9</v>
      </c>
      <c r="B19" s="51" t="s">
        <v>480</v>
      </c>
      <c r="C19" s="224">
        <v>565</v>
      </c>
      <c r="D19" s="225" t="s">
        <v>481</v>
      </c>
      <c r="E19" s="48" t="s">
        <v>482</v>
      </c>
      <c r="F19" s="48" t="s">
        <v>483</v>
      </c>
      <c r="G19" s="241" t="s">
        <v>907</v>
      </c>
      <c r="H19" s="23" t="s">
        <v>900</v>
      </c>
      <c r="I19" s="23" t="s">
        <v>908</v>
      </c>
      <c r="J19" s="222" t="s">
        <v>912</v>
      </c>
      <c r="K19" s="23" t="s">
        <v>903</v>
      </c>
      <c r="L19" s="262" t="s">
        <v>874</v>
      </c>
      <c r="M19" s="23" t="s">
        <v>875</v>
      </c>
      <c r="N19" s="288" t="s">
        <v>310</v>
      </c>
      <c r="O19" s="23" t="s">
        <v>913</v>
      </c>
      <c r="P19" s="23" t="s">
        <v>913</v>
      </c>
      <c r="Q19" s="23" t="s">
        <v>523</v>
      </c>
      <c r="R19" s="23" t="s">
        <v>523</v>
      </c>
      <c r="S19" s="265">
        <v>19.809082125603865</v>
      </c>
      <c r="T19" s="265">
        <v>10.263768115942028</v>
      </c>
      <c r="U19" s="23" t="s">
        <v>916</v>
      </c>
      <c r="V19" s="240" t="s">
        <v>917</v>
      </c>
    </row>
    <row r="20" spans="1:22" ht="30" x14ac:dyDescent="0.25">
      <c r="A20" s="215">
        <v>10</v>
      </c>
      <c r="B20" s="237" t="s">
        <v>487</v>
      </c>
      <c r="C20" s="224">
        <v>1675</v>
      </c>
      <c r="D20" s="225" t="s">
        <v>488</v>
      </c>
      <c r="E20" s="48" t="s">
        <v>489</v>
      </c>
      <c r="F20" s="48" t="s">
        <v>490</v>
      </c>
      <c r="G20" s="241" t="s">
        <v>907</v>
      </c>
      <c r="H20" s="23" t="s">
        <v>920</v>
      </c>
      <c r="I20" s="23" t="s">
        <v>908</v>
      </c>
      <c r="J20" s="222" t="s">
        <v>921</v>
      </c>
      <c r="K20" s="23" t="s">
        <v>902</v>
      </c>
      <c r="L20" s="262" t="s">
        <v>874</v>
      </c>
      <c r="M20" s="23" t="s">
        <v>875</v>
      </c>
      <c r="N20" s="288" t="s">
        <v>307</v>
      </c>
      <c r="O20" s="23" t="s">
        <v>913</v>
      </c>
      <c r="P20" s="23" t="s">
        <v>913</v>
      </c>
      <c r="Q20" s="23" t="s">
        <v>913</v>
      </c>
      <c r="R20" s="23" t="s">
        <v>523</v>
      </c>
      <c r="S20" s="265">
        <v>15.198220904373608</v>
      </c>
      <c r="T20" s="265">
        <v>8.2386953298739805</v>
      </c>
      <c r="U20" s="23" t="s">
        <v>914</v>
      </c>
      <c r="V20" s="240" t="s">
        <v>915</v>
      </c>
    </row>
    <row r="21" spans="1:22" ht="30" x14ac:dyDescent="0.25">
      <c r="A21" s="215">
        <v>11</v>
      </c>
      <c r="B21" s="228" t="s">
        <v>492</v>
      </c>
      <c r="C21" s="224">
        <v>561</v>
      </c>
      <c r="D21" s="225" t="s">
        <v>450</v>
      </c>
      <c r="E21" s="218" t="s">
        <v>493</v>
      </c>
      <c r="F21" s="218" t="s">
        <v>494</v>
      </c>
      <c r="G21" s="241" t="s">
        <v>907</v>
      </c>
      <c r="H21" s="23" t="s">
        <v>920</v>
      </c>
      <c r="I21" s="23" t="s">
        <v>923</v>
      </c>
      <c r="J21" s="222" t="s">
        <v>921</v>
      </c>
      <c r="K21" s="23" t="s">
        <v>902</v>
      </c>
      <c r="L21" s="262" t="s">
        <v>874</v>
      </c>
      <c r="M21" s="23" t="s">
        <v>875</v>
      </c>
      <c r="N21" s="288" t="s">
        <v>312</v>
      </c>
      <c r="O21" s="23" t="s">
        <v>913</v>
      </c>
      <c r="P21" s="23" t="s">
        <v>913</v>
      </c>
      <c r="Q21" s="23" t="s">
        <v>523</v>
      </c>
      <c r="R21" s="23" t="s">
        <v>523</v>
      </c>
      <c r="S21" s="265">
        <v>26.112954876273655</v>
      </c>
      <c r="T21" s="265">
        <v>17.179039301310045</v>
      </c>
      <c r="U21" s="23" t="s">
        <v>914</v>
      </c>
      <c r="V21" s="240" t="s">
        <v>915</v>
      </c>
    </row>
    <row r="22" spans="1:22" ht="30" x14ac:dyDescent="0.25">
      <c r="A22" s="215">
        <v>12</v>
      </c>
      <c r="B22" s="228" t="s">
        <v>497</v>
      </c>
      <c r="C22" s="239">
        <v>514</v>
      </c>
      <c r="D22" s="236" t="s">
        <v>498</v>
      </c>
      <c r="E22" s="218" t="s">
        <v>499</v>
      </c>
      <c r="F22" s="218" t="s">
        <v>500</v>
      </c>
      <c r="G22" s="241" t="s">
        <v>907</v>
      </c>
      <c r="H22" s="23" t="s">
        <v>900</v>
      </c>
      <c r="I22" s="23" t="s">
        <v>923</v>
      </c>
      <c r="J22" s="222" t="s">
        <v>921</v>
      </c>
      <c r="K22" s="23" t="s">
        <v>903</v>
      </c>
      <c r="L22" s="262" t="s">
        <v>874</v>
      </c>
      <c r="M22" s="23" t="s">
        <v>875</v>
      </c>
      <c r="N22" s="288" t="s">
        <v>314</v>
      </c>
      <c r="O22" s="23" t="s">
        <v>913</v>
      </c>
      <c r="P22" s="23" t="s">
        <v>913</v>
      </c>
      <c r="Q22" s="23" t="s">
        <v>523</v>
      </c>
      <c r="R22" s="23" t="s">
        <v>523</v>
      </c>
      <c r="S22" s="265">
        <v>22.447883211678832</v>
      </c>
      <c r="T22" s="265">
        <v>15.272992700729928</v>
      </c>
      <c r="U22" s="23" t="s">
        <v>914</v>
      </c>
      <c r="V22" s="240" t="s">
        <v>915</v>
      </c>
    </row>
    <row r="23" spans="1:22" ht="30" x14ac:dyDescent="0.25">
      <c r="A23" s="215">
        <v>13</v>
      </c>
      <c r="B23" s="228" t="s">
        <v>503</v>
      </c>
      <c r="C23" s="224">
        <v>414</v>
      </c>
      <c r="D23" s="20" t="s">
        <v>504</v>
      </c>
      <c r="E23" s="48" t="s">
        <v>505</v>
      </c>
      <c r="F23" s="48" t="s">
        <v>506</v>
      </c>
      <c r="G23" s="241" t="s">
        <v>907</v>
      </c>
      <c r="H23" s="23" t="s">
        <v>900</v>
      </c>
      <c r="I23" s="23" t="s">
        <v>923</v>
      </c>
      <c r="J23" s="222" t="s">
        <v>921</v>
      </c>
      <c r="K23" s="23" t="s">
        <v>902</v>
      </c>
      <c r="L23" s="262" t="s">
        <v>874</v>
      </c>
      <c r="M23" s="23" t="s">
        <v>875</v>
      </c>
      <c r="N23" s="288" t="s">
        <v>314</v>
      </c>
      <c r="O23" s="23" t="s">
        <v>913</v>
      </c>
      <c r="P23" s="23" t="s">
        <v>913</v>
      </c>
      <c r="Q23" s="23" t="s">
        <v>523</v>
      </c>
      <c r="R23" s="23" t="s">
        <v>523</v>
      </c>
      <c r="S23" s="265">
        <v>20.053208137715181</v>
      </c>
      <c r="T23" s="265">
        <v>8.4374021909233186</v>
      </c>
      <c r="U23" s="23" t="s">
        <v>914</v>
      </c>
      <c r="V23" s="240" t="s">
        <v>915</v>
      </c>
    </row>
    <row r="24" spans="1:22" ht="30" x14ac:dyDescent="0.25">
      <c r="A24" s="215">
        <v>14</v>
      </c>
      <c r="B24" s="228" t="s">
        <v>509</v>
      </c>
      <c r="C24" s="224">
        <v>350</v>
      </c>
      <c r="D24" s="225" t="s">
        <v>510</v>
      </c>
      <c r="E24" s="48" t="s">
        <v>511</v>
      </c>
      <c r="F24" s="48" t="s">
        <v>512</v>
      </c>
      <c r="G24" s="241" t="s">
        <v>907</v>
      </c>
      <c r="H24" s="23" t="s">
        <v>900</v>
      </c>
      <c r="I24" s="23" t="s">
        <v>908</v>
      </c>
      <c r="J24" s="222" t="s">
        <v>912</v>
      </c>
      <c r="K24" s="23" t="s">
        <v>903</v>
      </c>
      <c r="L24" s="262" t="s">
        <v>904</v>
      </c>
      <c r="M24" s="23" t="s">
        <v>905</v>
      </c>
      <c r="N24" s="288" t="s">
        <v>315</v>
      </c>
      <c r="O24" s="23" t="s">
        <v>913</v>
      </c>
      <c r="P24" s="23" t="s">
        <v>913</v>
      </c>
      <c r="Q24" s="23" t="s">
        <v>913</v>
      </c>
      <c r="R24" s="23" t="s">
        <v>523</v>
      </c>
      <c r="S24" s="919">
        <v>15.403756574004507</v>
      </c>
      <c r="T24" s="921">
        <v>18.916604057099924</v>
      </c>
      <c r="U24" s="922" t="s">
        <v>914</v>
      </c>
      <c r="V24" s="922" t="s">
        <v>915</v>
      </c>
    </row>
    <row r="25" spans="1:22" ht="30" x14ac:dyDescent="0.25">
      <c r="A25" s="215">
        <v>15</v>
      </c>
      <c r="B25" s="228" t="s">
        <v>515</v>
      </c>
      <c r="C25" s="224">
        <v>469</v>
      </c>
      <c r="D25" s="225" t="s">
        <v>510</v>
      </c>
      <c r="E25" s="48" t="s">
        <v>516</v>
      </c>
      <c r="F25" s="48" t="s">
        <v>517</v>
      </c>
      <c r="G25" s="241" t="s">
        <v>907</v>
      </c>
      <c r="H25" s="23" t="s">
        <v>920</v>
      </c>
      <c r="I25" s="23" t="s">
        <v>908</v>
      </c>
      <c r="J25" s="222" t="s">
        <v>912</v>
      </c>
      <c r="K25" s="23" t="s">
        <v>902</v>
      </c>
      <c r="L25" s="262" t="s">
        <v>874</v>
      </c>
      <c r="M25" s="23" t="s">
        <v>905</v>
      </c>
      <c r="N25" s="288" t="s">
        <v>308</v>
      </c>
      <c r="O25" s="23" t="s">
        <v>913</v>
      </c>
      <c r="P25" s="23" t="s">
        <v>913</v>
      </c>
      <c r="Q25" s="23" t="s">
        <v>523</v>
      </c>
      <c r="R25" s="23" t="s">
        <v>523</v>
      </c>
      <c r="S25" s="920"/>
      <c r="T25" s="921"/>
      <c r="U25" s="922"/>
      <c r="V25" s="922"/>
    </row>
    <row r="26" spans="1:22" ht="30" x14ac:dyDescent="0.25">
      <c r="A26" s="215">
        <v>16</v>
      </c>
      <c r="B26" s="228" t="s">
        <v>520</v>
      </c>
      <c r="C26" s="224">
        <v>120</v>
      </c>
      <c r="D26" s="225" t="s">
        <v>510</v>
      </c>
      <c r="E26" s="48" t="s">
        <v>521</v>
      </c>
      <c r="F26" s="48" t="s">
        <v>522</v>
      </c>
      <c r="G26" s="241" t="s">
        <v>907</v>
      </c>
      <c r="H26" s="23" t="s">
        <v>920</v>
      </c>
      <c r="I26" s="23" t="s">
        <v>908</v>
      </c>
      <c r="J26" s="222" t="s">
        <v>912</v>
      </c>
      <c r="K26" s="23" t="s">
        <v>901</v>
      </c>
      <c r="L26" s="262" t="s">
        <v>904</v>
      </c>
      <c r="M26" s="23" t="s">
        <v>905</v>
      </c>
      <c r="N26" s="288" t="s">
        <v>308</v>
      </c>
      <c r="O26" s="23" t="s">
        <v>913</v>
      </c>
      <c r="P26" s="23" t="s">
        <v>913</v>
      </c>
      <c r="Q26" s="23" t="s">
        <v>913</v>
      </c>
      <c r="R26" s="23" t="s">
        <v>523</v>
      </c>
      <c r="S26" s="920"/>
      <c r="T26" s="921"/>
      <c r="U26" s="922"/>
      <c r="V26" s="922"/>
    </row>
    <row r="27" spans="1:22" ht="30" x14ac:dyDescent="0.25">
      <c r="A27" s="215">
        <v>17</v>
      </c>
      <c r="B27" s="228" t="s">
        <v>525</v>
      </c>
      <c r="C27" s="224">
        <v>337</v>
      </c>
      <c r="D27" s="225" t="s">
        <v>526</v>
      </c>
      <c r="E27" s="218" t="s">
        <v>527</v>
      </c>
      <c r="F27" s="218" t="s">
        <v>528</v>
      </c>
      <c r="G27" s="241" t="s">
        <v>907</v>
      </c>
      <c r="H27" s="23" t="s">
        <v>900</v>
      </c>
      <c r="I27" s="23" t="s">
        <v>908</v>
      </c>
      <c r="J27" s="222" t="s">
        <v>912</v>
      </c>
      <c r="K27" s="23" t="s">
        <v>903</v>
      </c>
      <c r="L27" s="262" t="s">
        <v>874</v>
      </c>
      <c r="M27" s="23" t="s">
        <v>875</v>
      </c>
      <c r="N27" s="288" t="s">
        <v>310</v>
      </c>
      <c r="O27" s="23" t="s">
        <v>913</v>
      </c>
      <c r="P27" s="23" t="s">
        <v>913</v>
      </c>
      <c r="Q27" s="23" t="s">
        <v>523</v>
      </c>
      <c r="R27" s="23" t="s">
        <v>523</v>
      </c>
      <c r="S27" s="919">
        <v>9.2657001337720075</v>
      </c>
      <c r="T27" s="921">
        <v>15.365703749231713</v>
      </c>
      <c r="U27" s="922" t="s">
        <v>914</v>
      </c>
      <c r="V27" s="922" t="s">
        <v>915</v>
      </c>
    </row>
    <row r="28" spans="1:22" ht="30" x14ac:dyDescent="0.25">
      <c r="A28" s="215">
        <v>18</v>
      </c>
      <c r="B28" s="228" t="s">
        <v>530</v>
      </c>
      <c r="C28" s="224">
        <v>297</v>
      </c>
      <c r="D28" s="225" t="s">
        <v>526</v>
      </c>
      <c r="E28" s="218" t="s">
        <v>531</v>
      </c>
      <c r="F28" s="218" t="s">
        <v>532</v>
      </c>
      <c r="G28" s="241" t="s">
        <v>907</v>
      </c>
      <c r="H28" s="23" t="s">
        <v>920</v>
      </c>
      <c r="I28" s="23" t="s">
        <v>908</v>
      </c>
      <c r="J28" s="222" t="s">
        <v>912</v>
      </c>
      <c r="K28" s="23" t="s">
        <v>902</v>
      </c>
      <c r="L28" s="262" t="s">
        <v>533</v>
      </c>
      <c r="M28" s="23" t="s">
        <v>875</v>
      </c>
      <c r="N28" s="288" t="s">
        <v>307</v>
      </c>
      <c r="O28" s="23" t="s">
        <v>913</v>
      </c>
      <c r="P28" s="23" t="s">
        <v>913</v>
      </c>
      <c r="Q28" s="23" t="s">
        <v>523</v>
      </c>
      <c r="R28" s="23" t="s">
        <v>523</v>
      </c>
      <c r="S28" s="920"/>
      <c r="T28" s="921"/>
      <c r="U28" s="922"/>
      <c r="V28" s="922"/>
    </row>
    <row r="29" spans="1:22" ht="30" x14ac:dyDescent="0.25">
      <c r="A29" s="215">
        <v>19</v>
      </c>
      <c r="B29" s="228" t="s">
        <v>535</v>
      </c>
      <c r="C29" s="224">
        <v>326</v>
      </c>
      <c r="D29" s="225" t="s">
        <v>536</v>
      </c>
      <c r="E29" s="48" t="s">
        <v>537</v>
      </c>
      <c r="F29" s="48" t="s">
        <v>538</v>
      </c>
      <c r="G29" s="241" t="s">
        <v>907</v>
      </c>
      <c r="H29" s="23" t="s">
        <v>900</v>
      </c>
      <c r="I29" s="23" t="s">
        <v>908</v>
      </c>
      <c r="J29" s="222" t="s">
        <v>912</v>
      </c>
      <c r="K29" s="23" t="s">
        <v>903</v>
      </c>
      <c r="L29" s="262" t="s">
        <v>874</v>
      </c>
      <c r="M29" s="23" t="s">
        <v>875</v>
      </c>
      <c r="N29" s="288" t="s">
        <v>310</v>
      </c>
      <c r="O29" s="23" t="s">
        <v>913</v>
      </c>
      <c r="P29" s="23" t="s">
        <v>913</v>
      </c>
      <c r="Q29" s="23" t="s">
        <v>523</v>
      </c>
      <c r="R29" s="23" t="s">
        <v>523</v>
      </c>
      <c r="S29" s="919">
        <v>13.545454545454545</v>
      </c>
      <c r="T29" s="921">
        <v>16.338090204369273</v>
      </c>
      <c r="U29" s="922" t="s">
        <v>914</v>
      </c>
      <c r="V29" s="922" t="s">
        <v>915</v>
      </c>
    </row>
    <row r="30" spans="1:22" ht="30" x14ac:dyDescent="0.25">
      <c r="A30" s="215">
        <v>20</v>
      </c>
      <c r="B30" s="228" t="s">
        <v>541</v>
      </c>
      <c r="C30" s="224">
        <v>221</v>
      </c>
      <c r="D30" s="225" t="s">
        <v>536</v>
      </c>
      <c r="E30" s="48" t="s">
        <v>542</v>
      </c>
      <c r="F30" s="48" t="s">
        <v>543</v>
      </c>
      <c r="G30" s="241" t="s">
        <v>907</v>
      </c>
      <c r="H30" s="23" t="s">
        <v>920</v>
      </c>
      <c r="I30" s="23" t="s">
        <v>908</v>
      </c>
      <c r="J30" s="222" t="s">
        <v>912</v>
      </c>
      <c r="K30" s="23" t="s">
        <v>902</v>
      </c>
      <c r="L30" s="262" t="s">
        <v>874</v>
      </c>
      <c r="M30" s="23" t="s">
        <v>875</v>
      </c>
      <c r="N30" s="288" t="s">
        <v>307</v>
      </c>
      <c r="O30" s="23" t="s">
        <v>913</v>
      </c>
      <c r="P30" s="23" t="s">
        <v>913</v>
      </c>
      <c r="Q30" s="23" t="s">
        <v>523</v>
      </c>
      <c r="R30" s="23" t="s">
        <v>523</v>
      </c>
      <c r="S30" s="920"/>
      <c r="T30" s="921"/>
      <c r="U30" s="922"/>
      <c r="V30" s="922"/>
    </row>
    <row r="31" spans="1:22" ht="30" x14ac:dyDescent="0.25">
      <c r="A31" s="215">
        <v>21</v>
      </c>
      <c r="B31" s="228" t="s">
        <v>544</v>
      </c>
      <c r="C31" s="224">
        <v>804</v>
      </c>
      <c r="D31" s="225" t="s">
        <v>545</v>
      </c>
      <c r="E31" s="218" t="s">
        <v>546</v>
      </c>
      <c r="F31" s="218" t="s">
        <v>547</v>
      </c>
      <c r="G31" s="241" t="s">
        <v>907</v>
      </c>
      <c r="H31" s="23" t="s">
        <v>900</v>
      </c>
      <c r="I31" s="23" t="s">
        <v>908</v>
      </c>
      <c r="J31" s="222" t="s">
        <v>912</v>
      </c>
      <c r="K31" s="23" t="s">
        <v>902</v>
      </c>
      <c r="L31" s="262" t="s">
        <v>874</v>
      </c>
      <c r="M31" s="23" t="s">
        <v>875</v>
      </c>
      <c r="N31" s="288" t="s">
        <v>310</v>
      </c>
      <c r="O31" s="23" t="s">
        <v>913</v>
      </c>
      <c r="P31" s="23" t="s">
        <v>913</v>
      </c>
      <c r="Q31" s="23" t="s">
        <v>913</v>
      </c>
      <c r="R31" s="23" t="s">
        <v>523</v>
      </c>
      <c r="S31" s="919">
        <v>28.586726157278303</v>
      </c>
      <c r="T31" s="921">
        <v>12.156162855549359</v>
      </c>
      <c r="U31" s="922" t="s">
        <v>914</v>
      </c>
      <c r="V31" s="922" t="s">
        <v>915</v>
      </c>
    </row>
    <row r="32" spans="1:22" ht="30" x14ac:dyDescent="0.25">
      <c r="A32" s="215">
        <v>22</v>
      </c>
      <c r="B32" s="228" t="s">
        <v>549</v>
      </c>
      <c r="C32" s="224">
        <v>298</v>
      </c>
      <c r="D32" s="225" t="s">
        <v>545</v>
      </c>
      <c r="E32" s="218" t="s">
        <v>550</v>
      </c>
      <c r="F32" s="218" t="s">
        <v>551</v>
      </c>
      <c r="G32" s="241" t="s">
        <v>907</v>
      </c>
      <c r="H32" s="23" t="s">
        <v>920</v>
      </c>
      <c r="I32" s="23" t="s">
        <v>908</v>
      </c>
      <c r="J32" s="222" t="s">
        <v>912</v>
      </c>
      <c r="K32" s="23" t="s">
        <v>902</v>
      </c>
      <c r="L32" s="262" t="s">
        <v>874</v>
      </c>
      <c r="M32" s="23" t="s">
        <v>875</v>
      </c>
      <c r="N32" s="288" t="s">
        <v>307</v>
      </c>
      <c r="O32" s="23" t="s">
        <v>913</v>
      </c>
      <c r="P32" s="23" t="s">
        <v>913</v>
      </c>
      <c r="Q32" s="23" t="s">
        <v>913</v>
      </c>
      <c r="R32" s="23" t="s">
        <v>523</v>
      </c>
      <c r="S32" s="920"/>
      <c r="T32" s="921"/>
      <c r="U32" s="922"/>
      <c r="V32" s="922"/>
    </row>
    <row r="33" spans="1:22" ht="30" x14ac:dyDescent="0.25">
      <c r="A33" s="215">
        <v>23</v>
      </c>
      <c r="B33" s="228" t="s">
        <v>552</v>
      </c>
      <c r="C33" s="235">
        <v>390</v>
      </c>
      <c r="D33" s="225" t="s">
        <v>553</v>
      </c>
      <c r="E33" s="218" t="s">
        <v>554</v>
      </c>
      <c r="F33" s="218" t="s">
        <v>555</v>
      </c>
      <c r="G33" s="241" t="s">
        <v>907</v>
      </c>
      <c r="H33" s="23" t="s">
        <v>900</v>
      </c>
      <c r="I33" s="23" t="s">
        <v>923</v>
      </c>
      <c r="J33" s="222" t="s">
        <v>912</v>
      </c>
      <c r="K33" s="23" t="s">
        <v>903</v>
      </c>
      <c r="L33" s="262" t="s">
        <v>874</v>
      </c>
      <c r="M33" s="23" t="s">
        <v>905</v>
      </c>
      <c r="N33" s="288" t="s">
        <v>311</v>
      </c>
      <c r="O33" s="23" t="s">
        <v>913</v>
      </c>
      <c r="P33" s="23" t="s">
        <v>913</v>
      </c>
      <c r="Q33" s="23" t="s">
        <v>913</v>
      </c>
      <c r="R33" s="23" t="s">
        <v>913</v>
      </c>
      <c r="S33" s="919">
        <v>11.166884531590414</v>
      </c>
      <c r="T33" s="921">
        <v>12.548293391430647</v>
      </c>
      <c r="U33" s="922" t="s">
        <v>914</v>
      </c>
      <c r="V33" s="922" t="s">
        <v>915</v>
      </c>
    </row>
    <row r="34" spans="1:22" ht="30" x14ac:dyDescent="0.25">
      <c r="A34" s="215">
        <v>24</v>
      </c>
      <c r="B34" s="228" t="s">
        <v>557</v>
      </c>
      <c r="C34" s="224">
        <v>271</v>
      </c>
      <c r="D34" s="225" t="s">
        <v>553</v>
      </c>
      <c r="E34" s="218" t="s">
        <v>558</v>
      </c>
      <c r="F34" s="218" t="s">
        <v>559</v>
      </c>
      <c r="G34" s="241" t="s">
        <v>907</v>
      </c>
      <c r="H34" s="23" t="s">
        <v>920</v>
      </c>
      <c r="I34" s="23" t="s">
        <v>908</v>
      </c>
      <c r="J34" s="222" t="s">
        <v>912</v>
      </c>
      <c r="K34" s="23" t="s">
        <v>902</v>
      </c>
      <c r="L34" s="262" t="s">
        <v>874</v>
      </c>
      <c r="M34" s="23" t="s">
        <v>875</v>
      </c>
      <c r="N34" s="288" t="s">
        <v>307</v>
      </c>
      <c r="O34" s="23" t="s">
        <v>913</v>
      </c>
      <c r="P34" s="23" t="s">
        <v>913</v>
      </c>
      <c r="Q34" s="23" t="s">
        <v>913</v>
      </c>
      <c r="R34" s="23" t="s">
        <v>913</v>
      </c>
      <c r="S34" s="920"/>
      <c r="T34" s="921"/>
      <c r="U34" s="922"/>
      <c r="V34" s="922"/>
    </row>
    <row r="35" spans="1:22" ht="30" x14ac:dyDescent="0.25">
      <c r="A35" s="215">
        <v>25</v>
      </c>
      <c r="B35" s="51" t="s">
        <v>560</v>
      </c>
      <c r="C35" s="224">
        <v>1105</v>
      </c>
      <c r="D35" s="225" t="s">
        <v>561</v>
      </c>
      <c r="E35" s="48" t="s">
        <v>562</v>
      </c>
      <c r="F35" s="48" t="s">
        <v>563</v>
      </c>
      <c r="G35" s="241" t="s">
        <v>907</v>
      </c>
      <c r="H35" s="23" t="s">
        <v>920</v>
      </c>
      <c r="I35" s="23" t="s">
        <v>908</v>
      </c>
      <c r="J35" s="222" t="s">
        <v>921</v>
      </c>
      <c r="K35" s="23" t="s">
        <v>902</v>
      </c>
      <c r="L35" s="262" t="s">
        <v>874</v>
      </c>
      <c r="M35" s="23" t="s">
        <v>905</v>
      </c>
      <c r="N35" s="288" t="s">
        <v>308</v>
      </c>
      <c r="O35" s="23" t="s">
        <v>913</v>
      </c>
      <c r="P35" s="23" t="s">
        <v>913</v>
      </c>
      <c r="Q35" s="23" t="s">
        <v>523</v>
      </c>
      <c r="R35" s="23" t="s">
        <v>523</v>
      </c>
      <c r="S35" s="265">
        <v>15.492997481108311</v>
      </c>
      <c r="T35" s="267">
        <v>17.111838790931991</v>
      </c>
      <c r="U35" s="23" t="s">
        <v>914</v>
      </c>
      <c r="V35" s="23" t="s">
        <v>915</v>
      </c>
    </row>
    <row r="36" spans="1:22" ht="30" x14ac:dyDescent="0.25">
      <c r="A36" s="215">
        <v>26</v>
      </c>
      <c r="B36" s="228" t="s">
        <v>565</v>
      </c>
      <c r="C36" s="235">
        <v>538.41</v>
      </c>
      <c r="D36" s="228" t="s">
        <v>566</v>
      </c>
      <c r="E36" s="218" t="s">
        <v>567</v>
      </c>
      <c r="F36" s="218" t="s">
        <v>568</v>
      </c>
      <c r="G36" s="241" t="s">
        <v>907</v>
      </c>
      <c r="H36" s="23" t="s">
        <v>920</v>
      </c>
      <c r="I36" s="23" t="s">
        <v>923</v>
      </c>
      <c r="J36" s="222" t="s">
        <v>921</v>
      </c>
      <c r="K36" s="23" t="s">
        <v>902</v>
      </c>
      <c r="L36" s="262" t="s">
        <v>874</v>
      </c>
      <c r="M36" s="23" t="s">
        <v>905</v>
      </c>
      <c r="N36" s="288" t="s">
        <v>309</v>
      </c>
      <c r="O36" s="23" t="s">
        <v>913</v>
      </c>
      <c r="P36" s="23" t="s">
        <v>913</v>
      </c>
      <c r="Q36" s="23" t="s">
        <v>523</v>
      </c>
      <c r="R36" s="23" t="s">
        <v>523</v>
      </c>
      <c r="S36" s="265">
        <v>10.881800329069582</v>
      </c>
      <c r="T36" s="267">
        <v>9.6597845124993373</v>
      </c>
      <c r="U36" s="23" t="s">
        <v>914</v>
      </c>
      <c r="V36" s="23" t="s">
        <v>915</v>
      </c>
    </row>
    <row r="37" spans="1:22" ht="30" x14ac:dyDescent="0.25">
      <c r="A37" s="215">
        <v>27</v>
      </c>
      <c r="B37" s="51" t="s">
        <v>570</v>
      </c>
      <c r="C37" s="224">
        <v>495</v>
      </c>
      <c r="D37" s="20" t="s">
        <v>571</v>
      </c>
      <c r="E37" s="48" t="s">
        <v>572</v>
      </c>
      <c r="F37" s="48" t="s">
        <v>573</v>
      </c>
      <c r="G37" s="241" t="s">
        <v>907</v>
      </c>
      <c r="H37" s="23" t="s">
        <v>920</v>
      </c>
      <c r="I37" s="23" t="s">
        <v>908</v>
      </c>
      <c r="J37" s="222" t="s">
        <v>912</v>
      </c>
      <c r="K37" s="23" t="s">
        <v>902</v>
      </c>
      <c r="L37" s="262" t="s">
        <v>874</v>
      </c>
      <c r="M37" s="23" t="s">
        <v>875</v>
      </c>
      <c r="N37" s="288" t="s">
        <v>307</v>
      </c>
      <c r="O37" s="23" t="s">
        <v>913</v>
      </c>
      <c r="P37" s="23" t="s">
        <v>913</v>
      </c>
      <c r="Q37" s="23" t="s">
        <v>913</v>
      </c>
      <c r="R37" s="23" t="s">
        <v>523</v>
      </c>
      <c r="S37" s="265">
        <v>23.884436160298229</v>
      </c>
      <c r="T37" s="267">
        <v>15.778191985088537</v>
      </c>
      <c r="U37" s="23" t="s">
        <v>914</v>
      </c>
      <c r="V37" s="23" t="s">
        <v>915</v>
      </c>
    </row>
    <row r="38" spans="1:22" ht="30" x14ac:dyDescent="0.25">
      <c r="A38" s="215">
        <v>28</v>
      </c>
      <c r="B38" s="51" t="s">
        <v>576</v>
      </c>
      <c r="C38" s="224">
        <v>720</v>
      </c>
      <c r="D38" s="242" t="s">
        <v>577</v>
      </c>
      <c r="E38" s="48" t="s">
        <v>578</v>
      </c>
      <c r="F38" s="48" t="s">
        <v>579</v>
      </c>
      <c r="G38" s="241" t="s">
        <v>907</v>
      </c>
      <c r="H38" s="23" t="s">
        <v>920</v>
      </c>
      <c r="I38" s="23" t="s">
        <v>908</v>
      </c>
      <c r="J38" s="222" t="s">
        <v>921</v>
      </c>
      <c r="K38" s="23" t="s">
        <v>902</v>
      </c>
      <c r="L38" s="262" t="s">
        <v>874</v>
      </c>
      <c r="M38" s="23" t="s">
        <v>875</v>
      </c>
      <c r="N38" s="288" t="s">
        <v>307</v>
      </c>
      <c r="O38" s="23" t="s">
        <v>913</v>
      </c>
      <c r="P38" s="23" t="s">
        <v>913</v>
      </c>
      <c r="Q38" s="23" t="s">
        <v>523</v>
      </c>
      <c r="R38" s="23" t="s">
        <v>523</v>
      </c>
      <c r="S38" s="919">
        <v>10.449745158002038</v>
      </c>
      <c r="T38" s="919">
        <v>8.5030581039755351</v>
      </c>
      <c r="U38" s="922" t="s">
        <v>914</v>
      </c>
      <c r="V38" s="922" t="s">
        <v>915</v>
      </c>
    </row>
    <row r="39" spans="1:22" ht="30" x14ac:dyDescent="0.25">
      <c r="A39" s="215">
        <v>29</v>
      </c>
      <c r="B39" s="51" t="s">
        <v>581</v>
      </c>
      <c r="C39" s="224">
        <v>350</v>
      </c>
      <c r="D39" s="242" t="s">
        <v>577</v>
      </c>
      <c r="E39" s="48" t="s">
        <v>582</v>
      </c>
      <c r="F39" s="48" t="s">
        <v>583</v>
      </c>
      <c r="G39" s="241" t="s">
        <v>907</v>
      </c>
      <c r="H39" s="23" t="s">
        <v>920</v>
      </c>
      <c r="I39" s="23" t="s">
        <v>908</v>
      </c>
      <c r="J39" s="222" t="s">
        <v>912</v>
      </c>
      <c r="K39" s="23" t="s">
        <v>902</v>
      </c>
      <c r="L39" s="262" t="s">
        <v>874</v>
      </c>
      <c r="M39" s="23" t="s">
        <v>875</v>
      </c>
      <c r="N39" s="288" t="s">
        <v>307</v>
      </c>
      <c r="O39" s="23" t="s">
        <v>913</v>
      </c>
      <c r="P39" s="23" t="s">
        <v>913</v>
      </c>
      <c r="Q39" s="23" t="s">
        <v>523</v>
      </c>
      <c r="R39" s="23" t="s">
        <v>523</v>
      </c>
      <c r="S39" s="920"/>
      <c r="T39" s="919"/>
      <c r="U39" s="922"/>
      <c r="V39" s="922"/>
    </row>
    <row r="40" spans="1:22" ht="30" x14ac:dyDescent="0.25">
      <c r="A40" s="215">
        <v>30</v>
      </c>
      <c r="B40" s="51" t="s">
        <v>584</v>
      </c>
      <c r="C40" s="224">
        <v>1368</v>
      </c>
      <c r="D40" s="242" t="s">
        <v>585</v>
      </c>
      <c r="E40" s="48" t="s">
        <v>586</v>
      </c>
      <c r="F40" s="48" t="s">
        <v>587</v>
      </c>
      <c r="G40" s="241" t="s">
        <v>907</v>
      </c>
      <c r="H40" s="23" t="s">
        <v>920</v>
      </c>
      <c r="I40" s="23" t="s">
        <v>923</v>
      </c>
      <c r="J40" s="222" t="s">
        <v>921</v>
      </c>
      <c r="K40" s="23" t="s">
        <v>902</v>
      </c>
      <c r="L40" s="262" t="s">
        <v>874</v>
      </c>
      <c r="M40" s="23" t="s">
        <v>905</v>
      </c>
      <c r="N40" s="288" t="s">
        <v>309</v>
      </c>
      <c r="O40" s="23" t="s">
        <v>913</v>
      </c>
      <c r="P40" s="23" t="s">
        <v>913</v>
      </c>
      <c r="Q40" s="23" t="s">
        <v>523</v>
      </c>
      <c r="R40" s="23" t="s">
        <v>523</v>
      </c>
      <c r="S40" s="265">
        <v>7.3144488048519438</v>
      </c>
      <c r="T40" s="267">
        <v>13.342846949696753</v>
      </c>
      <c r="U40" s="23" t="s">
        <v>914</v>
      </c>
      <c r="V40" s="23" t="s">
        <v>915</v>
      </c>
    </row>
    <row r="41" spans="1:22" ht="30" x14ac:dyDescent="0.25">
      <c r="A41" s="215">
        <v>31</v>
      </c>
      <c r="B41" s="243" t="s">
        <v>590</v>
      </c>
      <c r="C41" s="224">
        <v>460</v>
      </c>
      <c r="D41" s="225" t="s">
        <v>591</v>
      </c>
      <c r="E41" s="48" t="s">
        <v>592</v>
      </c>
      <c r="F41" s="48" t="s">
        <v>593</v>
      </c>
      <c r="G41" s="241" t="s">
        <v>907</v>
      </c>
      <c r="H41" s="23" t="s">
        <v>920</v>
      </c>
      <c r="I41" s="23" t="s">
        <v>923</v>
      </c>
      <c r="J41" s="222" t="s">
        <v>921</v>
      </c>
      <c r="K41" s="23" t="s">
        <v>902</v>
      </c>
      <c r="L41" s="262" t="s">
        <v>874</v>
      </c>
      <c r="M41" s="23" t="s">
        <v>875</v>
      </c>
      <c r="N41" s="288" t="s">
        <v>312</v>
      </c>
      <c r="O41" s="23" t="s">
        <v>913</v>
      </c>
      <c r="P41" s="23" t="s">
        <v>913</v>
      </c>
      <c r="Q41" s="23" t="s">
        <v>913</v>
      </c>
      <c r="R41" s="23" t="s">
        <v>523</v>
      </c>
      <c r="S41" s="265">
        <v>13.150994227068633</v>
      </c>
      <c r="T41" s="267">
        <v>14.766516998075689</v>
      </c>
      <c r="U41" s="23" t="s">
        <v>914</v>
      </c>
      <c r="V41" s="23" t="s">
        <v>915</v>
      </c>
    </row>
    <row r="42" spans="1:22" ht="30" x14ac:dyDescent="0.25">
      <c r="A42" s="215">
        <v>32</v>
      </c>
      <c r="B42" s="243" t="s">
        <v>595</v>
      </c>
      <c r="C42" s="224">
        <v>708</v>
      </c>
      <c r="D42" s="225" t="s">
        <v>596</v>
      </c>
      <c r="E42" s="48" t="s">
        <v>597</v>
      </c>
      <c r="F42" s="48" t="s">
        <v>598</v>
      </c>
      <c r="G42" s="241" t="s">
        <v>907</v>
      </c>
      <c r="H42" s="23" t="s">
        <v>900</v>
      </c>
      <c r="I42" s="23" t="s">
        <v>923</v>
      </c>
      <c r="J42" s="222" t="s">
        <v>921</v>
      </c>
      <c r="K42" s="23" t="s">
        <v>902</v>
      </c>
      <c r="L42" s="262" t="s">
        <v>874</v>
      </c>
      <c r="M42" s="23" t="s">
        <v>905</v>
      </c>
      <c r="N42" s="288" t="s">
        <v>311</v>
      </c>
      <c r="O42" s="23" t="s">
        <v>913</v>
      </c>
      <c r="P42" s="23" t="s">
        <v>913</v>
      </c>
      <c r="Q42" s="23" t="s">
        <v>913</v>
      </c>
      <c r="R42" s="23" t="s">
        <v>523</v>
      </c>
      <c r="S42" s="265">
        <v>23.525415949512336</v>
      </c>
      <c r="T42" s="267">
        <v>11.715433161216295</v>
      </c>
      <c r="U42" s="23" t="s">
        <v>914</v>
      </c>
      <c r="V42" s="23" t="s">
        <v>915</v>
      </c>
    </row>
    <row r="43" spans="1:22" ht="30" x14ac:dyDescent="0.25">
      <c r="A43" s="215">
        <v>33</v>
      </c>
      <c r="B43" s="51" t="s">
        <v>602</v>
      </c>
      <c r="C43" s="224">
        <v>756</v>
      </c>
      <c r="D43" s="225" t="s">
        <v>603</v>
      </c>
      <c r="E43" s="48" t="s">
        <v>604</v>
      </c>
      <c r="F43" s="48" t="s">
        <v>605</v>
      </c>
      <c r="G43" s="241" t="s">
        <v>907</v>
      </c>
      <c r="H43" s="23" t="s">
        <v>920</v>
      </c>
      <c r="I43" s="23" t="s">
        <v>908</v>
      </c>
      <c r="J43" s="222" t="s">
        <v>921</v>
      </c>
      <c r="K43" s="23" t="s">
        <v>902</v>
      </c>
      <c r="L43" s="262" t="s">
        <v>874</v>
      </c>
      <c r="M43" s="23" t="s">
        <v>875</v>
      </c>
      <c r="N43" s="288" t="s">
        <v>307</v>
      </c>
      <c r="O43" s="23" t="s">
        <v>913</v>
      </c>
      <c r="P43" s="23" t="s">
        <v>913</v>
      </c>
      <c r="Q43" s="23" t="s">
        <v>913</v>
      </c>
      <c r="R43" s="23" t="s">
        <v>523</v>
      </c>
      <c r="S43" s="265">
        <v>14.943440233236151</v>
      </c>
      <c r="T43" s="267">
        <v>7.805393586005831</v>
      </c>
      <c r="U43" s="23" t="s">
        <v>914</v>
      </c>
      <c r="V43" s="23" t="s">
        <v>915</v>
      </c>
    </row>
    <row r="44" spans="1:22" ht="30" x14ac:dyDescent="0.25">
      <c r="A44" s="215">
        <v>34</v>
      </c>
      <c r="B44" s="234" t="s">
        <v>608</v>
      </c>
      <c r="C44" s="224">
        <v>946.5</v>
      </c>
      <c r="D44" s="225" t="s">
        <v>609</v>
      </c>
      <c r="E44" s="48" t="s">
        <v>610</v>
      </c>
      <c r="F44" s="48" t="s">
        <v>611</v>
      </c>
      <c r="G44" s="241" t="s">
        <v>907</v>
      </c>
      <c r="H44" s="23" t="s">
        <v>920</v>
      </c>
      <c r="I44" s="23" t="s">
        <v>908</v>
      </c>
      <c r="J44" s="222" t="s">
        <v>921</v>
      </c>
      <c r="K44" s="23" t="s">
        <v>902</v>
      </c>
      <c r="L44" s="262" t="s">
        <v>874</v>
      </c>
      <c r="M44" s="23" t="s">
        <v>905</v>
      </c>
      <c r="N44" s="288" t="s">
        <v>308</v>
      </c>
      <c r="O44" s="23" t="s">
        <v>913</v>
      </c>
      <c r="P44" s="23" t="s">
        <v>913</v>
      </c>
      <c r="Q44" s="23" t="s">
        <v>523</v>
      </c>
      <c r="R44" s="23" t="s">
        <v>523</v>
      </c>
      <c r="S44" s="265">
        <v>19.69617010375304</v>
      </c>
      <c r="T44" s="267">
        <v>19.452414499807862</v>
      </c>
      <c r="U44" s="23" t="s">
        <v>914</v>
      </c>
      <c r="V44" s="23" t="s">
        <v>915</v>
      </c>
    </row>
    <row r="45" spans="1:22" ht="30" x14ac:dyDescent="0.25">
      <c r="A45" s="215">
        <v>35</v>
      </c>
      <c r="B45" s="228" t="s">
        <v>614</v>
      </c>
      <c r="C45" s="224">
        <v>950</v>
      </c>
      <c r="D45" s="225" t="s">
        <v>615</v>
      </c>
      <c r="E45" s="48" t="s">
        <v>616</v>
      </c>
      <c r="F45" s="48" t="s">
        <v>617</v>
      </c>
      <c r="G45" s="241" t="s">
        <v>907</v>
      </c>
      <c r="H45" s="23" t="s">
        <v>920</v>
      </c>
      <c r="I45" s="23" t="s">
        <v>908</v>
      </c>
      <c r="J45" s="222" t="s">
        <v>921</v>
      </c>
      <c r="K45" s="23" t="s">
        <v>902</v>
      </c>
      <c r="L45" s="262" t="s">
        <v>874</v>
      </c>
      <c r="M45" s="23" t="s">
        <v>905</v>
      </c>
      <c r="N45" s="288" t="s">
        <v>308</v>
      </c>
      <c r="O45" s="23" t="s">
        <v>913</v>
      </c>
      <c r="P45" s="23" t="s">
        <v>913</v>
      </c>
      <c r="Q45" s="23" t="s">
        <v>523</v>
      </c>
      <c r="R45" s="23" t="s">
        <v>523</v>
      </c>
      <c r="S45" s="265">
        <v>17.776647398843931</v>
      </c>
      <c r="T45" s="267">
        <v>13.66820809248555</v>
      </c>
      <c r="U45" s="23" t="s">
        <v>914</v>
      </c>
      <c r="V45" s="23" t="s">
        <v>915</v>
      </c>
    </row>
    <row r="46" spans="1:22" ht="30" x14ac:dyDescent="0.25">
      <c r="A46" s="215">
        <v>36</v>
      </c>
      <c r="B46" s="228" t="s">
        <v>621</v>
      </c>
      <c r="C46" s="224">
        <v>826</v>
      </c>
      <c r="D46" s="225" t="s">
        <v>622</v>
      </c>
      <c r="E46" s="48" t="s">
        <v>623</v>
      </c>
      <c r="F46" s="48" t="s">
        <v>624</v>
      </c>
      <c r="G46" s="241" t="s">
        <v>907</v>
      </c>
      <c r="H46" s="23" t="s">
        <v>920</v>
      </c>
      <c r="I46" s="23" t="s">
        <v>908</v>
      </c>
      <c r="J46" s="222" t="s">
        <v>912</v>
      </c>
      <c r="K46" s="23" t="s">
        <v>902</v>
      </c>
      <c r="L46" s="262" t="s">
        <v>874</v>
      </c>
      <c r="M46" s="23" t="s">
        <v>905</v>
      </c>
      <c r="N46" s="288" t="s">
        <v>308</v>
      </c>
      <c r="O46" s="23" t="s">
        <v>913</v>
      </c>
      <c r="P46" s="23" t="s">
        <v>913</v>
      </c>
      <c r="Q46" s="23" t="s">
        <v>523</v>
      </c>
      <c r="R46" s="23" t="s">
        <v>523</v>
      </c>
      <c r="S46" s="265">
        <v>17.493515358361773</v>
      </c>
      <c r="T46" s="267">
        <v>16.224402730375427</v>
      </c>
      <c r="U46" s="23" t="s">
        <v>914</v>
      </c>
      <c r="V46" s="23" t="s">
        <v>915</v>
      </c>
    </row>
    <row r="47" spans="1:22" ht="30" x14ac:dyDescent="0.25">
      <c r="A47" s="215">
        <v>37</v>
      </c>
      <c r="B47" s="228" t="s">
        <v>626</v>
      </c>
      <c r="C47" s="224">
        <v>980</v>
      </c>
      <c r="D47" s="225" t="s">
        <v>627</v>
      </c>
      <c r="E47" s="48" t="s">
        <v>628</v>
      </c>
      <c r="F47" s="48" t="s">
        <v>629</v>
      </c>
      <c r="G47" s="241" t="s">
        <v>907</v>
      </c>
      <c r="H47" s="23" t="s">
        <v>920</v>
      </c>
      <c r="I47" s="23" t="s">
        <v>908</v>
      </c>
      <c r="J47" s="222" t="s">
        <v>921</v>
      </c>
      <c r="K47" s="23" t="s">
        <v>902</v>
      </c>
      <c r="L47" s="262" t="s">
        <v>874</v>
      </c>
      <c r="M47" s="23" t="s">
        <v>875</v>
      </c>
      <c r="N47" s="288" t="s">
        <v>307</v>
      </c>
      <c r="O47" s="23" t="s">
        <v>913</v>
      </c>
      <c r="P47" s="23" t="s">
        <v>913</v>
      </c>
      <c r="Q47" s="23" t="s">
        <v>523</v>
      </c>
      <c r="R47" s="23" t="s">
        <v>523</v>
      </c>
      <c r="S47" s="265">
        <v>16.143622047244094</v>
      </c>
      <c r="T47" s="267">
        <v>17.975590551181103</v>
      </c>
      <c r="U47" s="23" t="s">
        <v>914</v>
      </c>
      <c r="V47" s="23" t="s">
        <v>915</v>
      </c>
    </row>
    <row r="48" spans="1:22" ht="30" x14ac:dyDescent="0.25">
      <c r="A48" s="215">
        <v>38</v>
      </c>
      <c r="B48" s="20" t="s">
        <v>631</v>
      </c>
      <c r="C48" s="224">
        <v>606.29999999999995</v>
      </c>
      <c r="D48" s="225" t="s">
        <v>632</v>
      </c>
      <c r="E48" s="48" t="s">
        <v>633</v>
      </c>
      <c r="F48" s="48" t="s">
        <v>634</v>
      </c>
      <c r="G48" s="241" t="s">
        <v>907</v>
      </c>
      <c r="H48" s="23" t="s">
        <v>920</v>
      </c>
      <c r="I48" s="23" t="s">
        <v>908</v>
      </c>
      <c r="J48" s="222" t="s">
        <v>912</v>
      </c>
      <c r="K48" s="23" t="s">
        <v>902</v>
      </c>
      <c r="L48" s="262" t="s">
        <v>874</v>
      </c>
      <c r="M48" s="23" t="s">
        <v>905</v>
      </c>
      <c r="N48" s="288" t="s">
        <v>308</v>
      </c>
      <c r="O48" s="23" t="s">
        <v>913</v>
      </c>
      <c r="P48" s="23" t="s">
        <v>913</v>
      </c>
      <c r="Q48" s="23" t="s">
        <v>523</v>
      </c>
      <c r="R48" s="23" t="s">
        <v>523</v>
      </c>
      <c r="S48" s="265">
        <v>22.406994535519125</v>
      </c>
      <c r="T48" s="267">
        <v>28.402185792349727</v>
      </c>
      <c r="U48" s="23" t="s">
        <v>914</v>
      </c>
      <c r="V48" s="23" t="s">
        <v>915</v>
      </c>
    </row>
    <row r="49" spans="1:22" ht="30" x14ac:dyDescent="0.25">
      <c r="A49" s="215">
        <v>39</v>
      </c>
      <c r="B49" s="20" t="s">
        <v>636</v>
      </c>
      <c r="C49" s="224">
        <v>1012</v>
      </c>
      <c r="D49" s="225" t="s">
        <v>637</v>
      </c>
      <c r="E49" s="48" t="s">
        <v>638</v>
      </c>
      <c r="F49" s="48" t="s">
        <v>639</v>
      </c>
      <c r="G49" s="241" t="s">
        <v>907</v>
      </c>
      <c r="H49" s="23" t="s">
        <v>920</v>
      </c>
      <c r="I49" s="23" t="s">
        <v>908</v>
      </c>
      <c r="J49" s="222" t="s">
        <v>921</v>
      </c>
      <c r="K49" s="23" t="s">
        <v>902</v>
      </c>
      <c r="L49" s="262" t="s">
        <v>874</v>
      </c>
      <c r="M49" s="23" t="s">
        <v>905</v>
      </c>
      <c r="N49" s="288" t="s">
        <v>308</v>
      </c>
      <c r="O49" s="23" t="s">
        <v>913</v>
      </c>
      <c r="P49" s="23" t="s">
        <v>913</v>
      </c>
      <c r="Q49" s="23" t="s">
        <v>523</v>
      </c>
      <c r="R49" s="23" t="s">
        <v>523</v>
      </c>
      <c r="S49" s="265">
        <v>8.3888707037643204</v>
      </c>
      <c r="T49" s="267">
        <v>11.309874522640481</v>
      </c>
      <c r="U49" s="23" t="s">
        <v>914</v>
      </c>
      <c r="V49" s="23" t="s">
        <v>915</v>
      </c>
    </row>
    <row r="50" spans="1:22" ht="30" x14ac:dyDescent="0.25">
      <c r="A50" s="215">
        <v>40</v>
      </c>
      <c r="B50" s="51" t="s">
        <v>640</v>
      </c>
      <c r="C50" s="224">
        <v>1060</v>
      </c>
      <c r="D50" s="225" t="s">
        <v>641</v>
      </c>
      <c r="E50" s="48" t="s">
        <v>642</v>
      </c>
      <c r="F50" s="48" t="s">
        <v>643</v>
      </c>
      <c r="G50" s="241" t="s">
        <v>907</v>
      </c>
      <c r="H50" s="23" t="s">
        <v>920</v>
      </c>
      <c r="I50" s="23" t="s">
        <v>908</v>
      </c>
      <c r="J50" s="222" t="s">
        <v>921</v>
      </c>
      <c r="K50" s="23" t="s">
        <v>902</v>
      </c>
      <c r="L50" s="262" t="s">
        <v>874</v>
      </c>
      <c r="M50" s="23" t="s">
        <v>875</v>
      </c>
      <c r="N50" s="288" t="s">
        <v>307</v>
      </c>
      <c r="O50" s="23" t="s">
        <v>913</v>
      </c>
      <c r="P50" s="23" t="s">
        <v>913</v>
      </c>
      <c r="Q50" s="23" t="s">
        <v>523</v>
      </c>
      <c r="R50" s="23" t="s">
        <v>913</v>
      </c>
      <c r="S50" s="265">
        <v>8.3615008156606851</v>
      </c>
      <c r="T50" s="267">
        <v>14.560358890701469</v>
      </c>
      <c r="U50" s="23" t="s">
        <v>914</v>
      </c>
      <c r="V50" s="23" t="s">
        <v>915</v>
      </c>
    </row>
    <row r="51" spans="1:22" ht="30" x14ac:dyDescent="0.25">
      <c r="A51" s="215">
        <v>41</v>
      </c>
      <c r="B51" s="228" t="s">
        <v>647</v>
      </c>
      <c r="C51" s="224">
        <v>740</v>
      </c>
      <c r="D51" s="225" t="s">
        <v>648</v>
      </c>
      <c r="E51" s="48" t="s">
        <v>649</v>
      </c>
      <c r="F51" s="48" t="s">
        <v>650</v>
      </c>
      <c r="G51" s="241" t="s">
        <v>907</v>
      </c>
      <c r="H51" s="23" t="s">
        <v>920</v>
      </c>
      <c r="I51" s="23" t="s">
        <v>908</v>
      </c>
      <c r="J51" s="222" t="s">
        <v>921</v>
      </c>
      <c r="K51" s="23" t="s">
        <v>902</v>
      </c>
      <c r="L51" s="262" t="s">
        <v>874</v>
      </c>
      <c r="M51" s="23" t="s">
        <v>875</v>
      </c>
      <c r="N51" s="288" t="s">
        <v>307</v>
      </c>
      <c r="O51" s="23" t="s">
        <v>913</v>
      </c>
      <c r="P51" s="23" t="s">
        <v>913</v>
      </c>
      <c r="Q51" s="23" t="s">
        <v>523</v>
      </c>
      <c r="R51" s="23" t="s">
        <v>523</v>
      </c>
      <c r="S51" s="265">
        <v>15.579331306990882</v>
      </c>
      <c r="T51" s="267">
        <v>19.25531914893617</v>
      </c>
      <c r="U51" s="23" t="s">
        <v>914</v>
      </c>
      <c r="V51" s="23" t="s">
        <v>915</v>
      </c>
    </row>
    <row r="52" spans="1:22" ht="30" x14ac:dyDescent="0.25">
      <c r="A52" s="215">
        <v>42</v>
      </c>
      <c r="B52" s="228" t="s">
        <v>651</v>
      </c>
      <c r="C52" s="224">
        <v>750</v>
      </c>
      <c r="D52" s="225" t="s">
        <v>652</v>
      </c>
      <c r="E52" s="48" t="s">
        <v>653</v>
      </c>
      <c r="F52" s="48" t="s">
        <v>654</v>
      </c>
      <c r="G52" s="241" t="s">
        <v>907</v>
      </c>
      <c r="H52" s="23" t="s">
        <v>920</v>
      </c>
      <c r="I52" s="23" t="s">
        <v>908</v>
      </c>
      <c r="J52" s="222" t="s">
        <v>921</v>
      </c>
      <c r="K52" s="23" t="s">
        <v>902</v>
      </c>
      <c r="L52" s="262" t="s">
        <v>874</v>
      </c>
      <c r="M52" s="23" t="s">
        <v>905</v>
      </c>
      <c r="N52" s="288" t="s">
        <v>308</v>
      </c>
      <c r="O52" s="23" t="s">
        <v>913</v>
      </c>
      <c r="P52" s="23" t="s">
        <v>913</v>
      </c>
      <c r="Q52" s="23" t="s">
        <v>523</v>
      </c>
      <c r="R52" s="23" t="s">
        <v>523</v>
      </c>
      <c r="S52" s="265">
        <v>16.587702265372169</v>
      </c>
      <c r="T52" s="267">
        <v>20.970873786407768</v>
      </c>
      <c r="U52" s="23" t="s">
        <v>914</v>
      </c>
      <c r="V52" s="23" t="s">
        <v>915</v>
      </c>
    </row>
    <row r="53" spans="1:22" ht="30" x14ac:dyDescent="0.25">
      <c r="A53" s="215">
        <v>43</v>
      </c>
      <c r="B53" s="228" t="s">
        <v>656</v>
      </c>
      <c r="C53" s="224">
        <v>450</v>
      </c>
      <c r="D53" s="225" t="s">
        <v>657</v>
      </c>
      <c r="E53" s="48" t="s">
        <v>658</v>
      </c>
      <c r="F53" s="48" t="s">
        <v>659</v>
      </c>
      <c r="G53" s="241" t="s">
        <v>907</v>
      </c>
      <c r="H53" s="23" t="s">
        <v>920</v>
      </c>
      <c r="I53" s="23" t="s">
        <v>908</v>
      </c>
      <c r="J53" s="222" t="s">
        <v>912</v>
      </c>
      <c r="K53" s="23" t="s">
        <v>902</v>
      </c>
      <c r="L53" s="262" t="s">
        <v>874</v>
      </c>
      <c r="M53" s="23" t="s">
        <v>875</v>
      </c>
      <c r="N53" s="288" t="s">
        <v>307</v>
      </c>
      <c r="O53" s="23" t="s">
        <v>913</v>
      </c>
      <c r="P53" s="23" t="s">
        <v>913</v>
      </c>
      <c r="Q53" s="23" t="s">
        <v>523</v>
      </c>
      <c r="R53" s="23" t="s">
        <v>523</v>
      </c>
      <c r="S53" s="265">
        <v>20.942185903983656</v>
      </c>
      <c r="T53" s="267">
        <v>43.865168539325843</v>
      </c>
      <c r="U53" s="23" t="s">
        <v>914</v>
      </c>
      <c r="V53" s="23" t="s">
        <v>915</v>
      </c>
    </row>
    <row r="54" spans="1:22" ht="30" x14ac:dyDescent="0.25">
      <c r="A54" s="215">
        <v>44</v>
      </c>
      <c r="B54" s="228" t="s">
        <v>661</v>
      </c>
      <c r="C54" s="224">
        <v>880</v>
      </c>
      <c r="D54" s="225" t="s">
        <v>615</v>
      </c>
      <c r="E54" s="48" t="s">
        <v>662</v>
      </c>
      <c r="F54" s="48" t="s">
        <v>663</v>
      </c>
      <c r="G54" s="241" t="s">
        <v>907</v>
      </c>
      <c r="H54" s="23" t="s">
        <v>920</v>
      </c>
      <c r="I54" s="23" t="s">
        <v>908</v>
      </c>
      <c r="J54" s="222" t="s">
        <v>921</v>
      </c>
      <c r="K54" s="23" t="s">
        <v>902</v>
      </c>
      <c r="L54" s="262" t="s">
        <v>874</v>
      </c>
      <c r="M54" s="23" t="s">
        <v>905</v>
      </c>
      <c r="N54" s="288" t="s">
        <v>308</v>
      </c>
      <c r="O54" s="23" t="s">
        <v>913</v>
      </c>
      <c r="P54" s="23" t="s">
        <v>913</v>
      </c>
      <c r="Q54" s="23" t="s">
        <v>523</v>
      </c>
      <c r="R54" s="23" t="s">
        <v>913</v>
      </c>
      <c r="S54" s="265">
        <v>23.368996960486321</v>
      </c>
      <c r="T54" s="267">
        <v>30.616261398176292</v>
      </c>
      <c r="U54" s="23" t="s">
        <v>914</v>
      </c>
      <c r="V54" s="23" t="s">
        <v>915</v>
      </c>
    </row>
    <row r="55" spans="1:22" ht="30" x14ac:dyDescent="0.25">
      <c r="A55" s="215">
        <v>45</v>
      </c>
      <c r="B55" s="243" t="s">
        <v>664</v>
      </c>
      <c r="C55" s="224">
        <v>1451</v>
      </c>
      <c r="D55" s="225" t="s">
        <v>665</v>
      </c>
      <c r="E55" s="48" t="s">
        <v>666</v>
      </c>
      <c r="F55" s="48" t="s">
        <v>667</v>
      </c>
      <c r="G55" s="241" t="s">
        <v>907</v>
      </c>
      <c r="H55" s="23" t="s">
        <v>900</v>
      </c>
      <c r="I55" s="23" t="s">
        <v>923</v>
      </c>
      <c r="J55" s="222" t="s">
        <v>921</v>
      </c>
      <c r="K55" s="23" t="s">
        <v>902</v>
      </c>
      <c r="L55" s="262" t="s">
        <v>874</v>
      </c>
      <c r="M55" s="23" t="s">
        <v>905</v>
      </c>
      <c r="N55" s="288" t="s">
        <v>311</v>
      </c>
      <c r="O55" s="23" t="s">
        <v>323</v>
      </c>
      <c r="P55" s="23" t="s">
        <v>323</v>
      </c>
      <c r="Q55" s="23" t="s">
        <v>323</v>
      </c>
      <c r="R55" s="23" t="s">
        <v>273</v>
      </c>
      <c r="S55" s="265">
        <v>9.3219119179196195</v>
      </c>
      <c r="T55" s="267">
        <v>7.2703700528201489</v>
      </c>
      <c r="U55" s="23" t="s">
        <v>914</v>
      </c>
      <c r="V55" s="23" t="s">
        <v>915</v>
      </c>
    </row>
    <row r="56" spans="1:22" ht="30" x14ac:dyDescent="0.25">
      <c r="A56" s="215">
        <v>46</v>
      </c>
      <c r="B56" s="243" t="s">
        <v>670</v>
      </c>
      <c r="C56" s="224">
        <v>1568</v>
      </c>
      <c r="D56" s="236" t="s">
        <v>476</v>
      </c>
      <c r="E56" s="48" t="s">
        <v>671</v>
      </c>
      <c r="F56" s="48" t="s">
        <v>672</v>
      </c>
      <c r="G56" s="241" t="s">
        <v>907</v>
      </c>
      <c r="H56" s="23" t="s">
        <v>920</v>
      </c>
      <c r="I56" s="23" t="s">
        <v>923</v>
      </c>
      <c r="J56" s="222" t="s">
        <v>921</v>
      </c>
      <c r="K56" s="23" t="s">
        <v>902</v>
      </c>
      <c r="L56" s="262" t="s">
        <v>874</v>
      </c>
      <c r="M56" s="23" t="s">
        <v>875</v>
      </c>
      <c r="N56" s="288" t="s">
        <v>312</v>
      </c>
      <c r="O56" s="23" t="s">
        <v>523</v>
      </c>
      <c r="P56" s="23" t="s">
        <v>523</v>
      </c>
      <c r="Q56" s="23" t="s">
        <v>523</v>
      </c>
      <c r="R56" s="23" t="s">
        <v>523</v>
      </c>
      <c r="S56" s="265">
        <v>15.961385753211365</v>
      </c>
      <c r="T56" s="267">
        <v>14.604904632152589</v>
      </c>
      <c r="U56" s="23" t="s">
        <v>916</v>
      </c>
      <c r="V56" s="240" t="s">
        <v>917</v>
      </c>
    </row>
    <row r="57" spans="1:22" ht="30" x14ac:dyDescent="0.25">
      <c r="A57" s="215">
        <v>47</v>
      </c>
      <c r="B57" s="243" t="s">
        <v>675</v>
      </c>
      <c r="C57" s="235">
        <v>686</v>
      </c>
      <c r="D57" s="236" t="s">
        <v>472</v>
      </c>
      <c r="E57" s="48" t="s">
        <v>676</v>
      </c>
      <c r="F57" s="48" t="s">
        <v>677</v>
      </c>
      <c r="G57" s="241" t="s">
        <v>907</v>
      </c>
      <c r="H57" s="23" t="s">
        <v>900</v>
      </c>
      <c r="I57" s="23" t="s">
        <v>923</v>
      </c>
      <c r="J57" s="222" t="s">
        <v>921</v>
      </c>
      <c r="K57" s="23" t="s">
        <v>902</v>
      </c>
      <c r="L57" s="262" t="s">
        <v>874</v>
      </c>
      <c r="M57" s="23" t="s">
        <v>875</v>
      </c>
      <c r="N57" s="288" t="s">
        <v>314</v>
      </c>
      <c r="O57" s="23" t="s">
        <v>913</v>
      </c>
      <c r="P57" s="23" t="s">
        <v>913</v>
      </c>
      <c r="Q57" s="23" t="s">
        <v>523</v>
      </c>
      <c r="R57" s="23" t="s">
        <v>523</v>
      </c>
      <c r="S57" s="265">
        <v>12.1965496728138</v>
      </c>
      <c r="T57" s="267">
        <v>38.369846878680804</v>
      </c>
      <c r="U57" s="23" t="s">
        <v>914</v>
      </c>
      <c r="V57" s="23" t="s">
        <v>915</v>
      </c>
    </row>
    <row r="58" spans="1:22" ht="30" x14ac:dyDescent="0.25">
      <c r="A58" s="215">
        <v>48</v>
      </c>
      <c r="B58" s="228" t="s">
        <v>678</v>
      </c>
      <c r="C58" s="245">
        <v>466</v>
      </c>
      <c r="D58" s="225" t="s">
        <v>679</v>
      </c>
      <c r="E58" s="20" t="s">
        <v>680</v>
      </c>
      <c r="F58" s="20" t="s">
        <v>681</v>
      </c>
      <c r="G58" s="241" t="s">
        <v>906</v>
      </c>
      <c r="H58" s="23" t="s">
        <v>920</v>
      </c>
      <c r="I58" s="23" t="s">
        <v>923</v>
      </c>
      <c r="J58" s="222" t="s">
        <v>912</v>
      </c>
      <c r="K58" s="23" t="s">
        <v>902</v>
      </c>
      <c r="L58" s="262" t="s">
        <v>874</v>
      </c>
      <c r="M58" s="23" t="s">
        <v>875</v>
      </c>
      <c r="N58" s="288" t="s">
        <v>312</v>
      </c>
      <c r="O58" s="23" t="s">
        <v>913</v>
      </c>
      <c r="P58" s="23" t="s">
        <v>913</v>
      </c>
      <c r="Q58" s="23" t="s">
        <v>523</v>
      </c>
      <c r="R58" s="23" t="s">
        <v>523</v>
      </c>
      <c r="S58" s="265">
        <v>39.694869312681512</v>
      </c>
      <c r="T58" s="267">
        <v>39.178121974830589</v>
      </c>
      <c r="U58" s="23" t="s">
        <v>914</v>
      </c>
      <c r="V58" s="23" t="s">
        <v>915</v>
      </c>
    </row>
    <row r="59" spans="1:22" ht="30" x14ac:dyDescent="0.25">
      <c r="A59" s="215">
        <v>49</v>
      </c>
      <c r="B59" s="246" t="s">
        <v>682</v>
      </c>
      <c r="C59" s="235">
        <v>1432</v>
      </c>
      <c r="D59" s="225" t="s">
        <v>683</v>
      </c>
      <c r="E59" s="48" t="s">
        <v>684</v>
      </c>
      <c r="F59" s="48" t="s">
        <v>685</v>
      </c>
      <c r="G59" s="241" t="s">
        <v>906</v>
      </c>
      <c r="H59" s="23" t="s">
        <v>920</v>
      </c>
      <c r="I59" s="23" t="s">
        <v>923</v>
      </c>
      <c r="J59" s="222" t="s">
        <v>921</v>
      </c>
      <c r="K59" s="23" t="s">
        <v>902</v>
      </c>
      <c r="L59" s="262" t="s">
        <v>874</v>
      </c>
      <c r="M59" s="23" t="s">
        <v>905</v>
      </c>
      <c r="N59" s="288" t="s">
        <v>309</v>
      </c>
      <c r="O59" s="23" t="s">
        <v>913</v>
      </c>
      <c r="P59" s="23" t="s">
        <v>913</v>
      </c>
      <c r="Q59" s="23" t="s">
        <v>523</v>
      </c>
      <c r="R59" s="23" t="s">
        <v>523</v>
      </c>
      <c r="S59" s="265">
        <v>9.7896862210095499</v>
      </c>
      <c r="T59" s="267">
        <v>17.102864938608459</v>
      </c>
      <c r="U59" s="23" t="s">
        <v>914</v>
      </c>
      <c r="V59" s="23" t="s">
        <v>915</v>
      </c>
    </row>
    <row r="60" spans="1:22" ht="30" x14ac:dyDescent="0.25">
      <c r="A60" s="215">
        <v>50</v>
      </c>
      <c r="B60" s="228" t="s">
        <v>687</v>
      </c>
      <c r="C60" s="224">
        <v>1029.52</v>
      </c>
      <c r="D60" s="225" t="s">
        <v>688</v>
      </c>
      <c r="E60" s="48" t="s">
        <v>689</v>
      </c>
      <c r="F60" s="48" t="s">
        <v>690</v>
      </c>
      <c r="G60" s="241" t="s">
        <v>906</v>
      </c>
      <c r="H60" s="23" t="s">
        <v>920</v>
      </c>
      <c r="I60" s="23" t="s">
        <v>923</v>
      </c>
      <c r="J60" s="222" t="s">
        <v>921</v>
      </c>
      <c r="K60" s="23" t="s">
        <v>902</v>
      </c>
      <c r="L60" s="262" t="s">
        <v>874</v>
      </c>
      <c r="M60" s="23" t="s">
        <v>905</v>
      </c>
      <c r="N60" s="288" t="s">
        <v>309</v>
      </c>
      <c r="O60" s="23" t="s">
        <v>913</v>
      </c>
      <c r="P60" s="23" t="s">
        <v>913</v>
      </c>
      <c r="Q60" s="23" t="s">
        <v>523</v>
      </c>
      <c r="R60" s="23" t="s">
        <v>523</v>
      </c>
      <c r="S60" s="265">
        <v>9.6255399061032865</v>
      </c>
      <c r="T60" s="267">
        <v>21.339906103286385</v>
      </c>
      <c r="U60" s="23" t="s">
        <v>914</v>
      </c>
      <c r="V60" s="23" t="s">
        <v>915</v>
      </c>
    </row>
    <row r="61" spans="1:22" ht="30" x14ac:dyDescent="0.25">
      <c r="A61" s="215">
        <v>51</v>
      </c>
      <c r="B61" s="228" t="s">
        <v>693</v>
      </c>
      <c r="C61" s="224">
        <v>1201.0999999999999</v>
      </c>
      <c r="D61" s="225" t="s">
        <v>694</v>
      </c>
      <c r="E61" s="48" t="s">
        <v>695</v>
      </c>
      <c r="F61" s="48" t="s">
        <v>696</v>
      </c>
      <c r="G61" s="241" t="s">
        <v>906</v>
      </c>
      <c r="H61" s="23" t="s">
        <v>900</v>
      </c>
      <c r="I61" s="23" t="s">
        <v>923</v>
      </c>
      <c r="J61" s="222" t="s">
        <v>921</v>
      </c>
      <c r="K61" s="23" t="s">
        <v>902</v>
      </c>
      <c r="L61" s="262" t="s">
        <v>874</v>
      </c>
      <c r="M61" s="23" t="s">
        <v>905</v>
      </c>
      <c r="N61" s="288" t="s">
        <v>311</v>
      </c>
      <c r="O61" s="23" t="s">
        <v>913</v>
      </c>
      <c r="P61" s="23" t="s">
        <v>913</v>
      </c>
      <c r="Q61" s="23" t="s">
        <v>523</v>
      </c>
      <c r="R61" s="23" t="s">
        <v>523</v>
      </c>
      <c r="S61" s="265">
        <v>7.3617235188509875</v>
      </c>
      <c r="T61" s="267">
        <v>7.09</v>
      </c>
      <c r="U61" s="23" t="s">
        <v>914</v>
      </c>
      <c r="V61" s="23" t="s">
        <v>915</v>
      </c>
    </row>
    <row r="62" spans="1:22" ht="30" x14ac:dyDescent="0.25">
      <c r="A62" s="215">
        <v>52</v>
      </c>
      <c r="B62" s="228" t="s">
        <v>699</v>
      </c>
      <c r="C62" s="224">
        <v>720</v>
      </c>
      <c r="D62" s="225" t="s">
        <v>700</v>
      </c>
      <c r="E62" s="218" t="s">
        <v>701</v>
      </c>
      <c r="F62" s="218" t="s">
        <v>702</v>
      </c>
      <c r="G62" s="241" t="s">
        <v>906</v>
      </c>
      <c r="H62" s="23" t="s">
        <v>920</v>
      </c>
      <c r="I62" s="23" t="s">
        <v>923</v>
      </c>
      <c r="J62" s="222" t="s">
        <v>921</v>
      </c>
      <c r="K62" s="23" t="s">
        <v>902</v>
      </c>
      <c r="L62" s="262" t="s">
        <v>874</v>
      </c>
      <c r="M62" s="23" t="s">
        <v>905</v>
      </c>
      <c r="N62" s="288" t="s">
        <v>309</v>
      </c>
      <c r="O62" s="23" t="s">
        <v>913</v>
      </c>
      <c r="P62" s="23" t="s">
        <v>913</v>
      </c>
      <c r="Q62" s="221" t="s">
        <v>913</v>
      </c>
      <c r="R62" s="23" t="s">
        <v>523</v>
      </c>
      <c r="S62" s="265">
        <v>29.331044349070098</v>
      </c>
      <c r="T62" s="267">
        <v>15.67</v>
      </c>
      <c r="U62" s="23" t="s">
        <v>914</v>
      </c>
      <c r="V62" s="23" t="s">
        <v>915</v>
      </c>
    </row>
    <row r="63" spans="1:22" ht="30" x14ac:dyDescent="0.25">
      <c r="A63" s="215">
        <v>53</v>
      </c>
      <c r="B63" s="228" t="s">
        <v>705</v>
      </c>
      <c r="C63" s="224">
        <v>1024</v>
      </c>
      <c r="D63" s="225" t="s">
        <v>706</v>
      </c>
      <c r="E63" s="48" t="s">
        <v>707</v>
      </c>
      <c r="F63" s="48" t="s">
        <v>708</v>
      </c>
      <c r="G63" s="241" t="s">
        <v>906</v>
      </c>
      <c r="H63" s="23" t="s">
        <v>900</v>
      </c>
      <c r="I63" s="23" t="s">
        <v>923</v>
      </c>
      <c r="J63" s="222" t="s">
        <v>921</v>
      </c>
      <c r="K63" s="23" t="s">
        <v>903</v>
      </c>
      <c r="L63" s="262" t="s">
        <v>874</v>
      </c>
      <c r="M63" s="23" t="s">
        <v>875</v>
      </c>
      <c r="N63" s="288" t="s">
        <v>314</v>
      </c>
      <c r="O63" s="23" t="s">
        <v>913</v>
      </c>
      <c r="P63" s="23" t="s">
        <v>913</v>
      </c>
      <c r="Q63" s="221" t="s">
        <v>523</v>
      </c>
      <c r="R63" s="23" t="s">
        <v>523</v>
      </c>
      <c r="S63" s="265">
        <v>18.289384478144513</v>
      </c>
      <c r="T63" s="267">
        <v>12.36128456735058</v>
      </c>
      <c r="U63" s="23" t="s">
        <v>914</v>
      </c>
      <c r="V63" s="23" t="s">
        <v>915</v>
      </c>
    </row>
    <row r="64" spans="1:22" ht="30" x14ac:dyDescent="0.25">
      <c r="A64" s="215">
        <v>54</v>
      </c>
      <c r="B64" s="234" t="s">
        <v>712</v>
      </c>
      <c r="C64" s="224">
        <v>1729.35</v>
      </c>
      <c r="D64" s="225" t="s">
        <v>713</v>
      </c>
      <c r="E64" s="20" t="s">
        <v>714</v>
      </c>
      <c r="F64" s="20" t="s">
        <v>715</v>
      </c>
      <c r="G64" s="241" t="s">
        <v>906</v>
      </c>
      <c r="H64" s="23" t="s">
        <v>900</v>
      </c>
      <c r="I64" s="23" t="s">
        <v>923</v>
      </c>
      <c r="J64" s="222" t="s">
        <v>921</v>
      </c>
      <c r="K64" s="23" t="s">
        <v>902</v>
      </c>
      <c r="L64" s="262" t="s">
        <v>874</v>
      </c>
      <c r="M64" s="23" t="s">
        <v>905</v>
      </c>
      <c r="N64" s="288" t="s">
        <v>311</v>
      </c>
      <c r="O64" s="23" t="s">
        <v>913</v>
      </c>
      <c r="P64" s="23" t="s">
        <v>913</v>
      </c>
      <c r="Q64" s="23" t="s">
        <v>523</v>
      </c>
      <c r="R64" s="23" t="s">
        <v>523</v>
      </c>
      <c r="S64" s="919">
        <v>21.784592717123871</v>
      </c>
      <c r="T64" s="921">
        <v>8.8710172509055187</v>
      </c>
      <c r="U64" s="922" t="s">
        <v>914</v>
      </c>
      <c r="V64" s="23" t="s">
        <v>915</v>
      </c>
    </row>
    <row r="65" spans="1:22" ht="30" x14ac:dyDescent="0.25">
      <c r="A65" s="215">
        <v>55</v>
      </c>
      <c r="B65" s="234" t="s">
        <v>717</v>
      </c>
      <c r="C65" s="224">
        <v>888</v>
      </c>
      <c r="D65" s="225" t="s">
        <v>713</v>
      </c>
      <c r="E65" s="48" t="s">
        <v>718</v>
      </c>
      <c r="F65" s="48" t="s">
        <v>719</v>
      </c>
      <c r="G65" s="241" t="s">
        <v>906</v>
      </c>
      <c r="H65" s="23" t="s">
        <v>920</v>
      </c>
      <c r="I65" s="23" t="s">
        <v>908</v>
      </c>
      <c r="J65" s="222" t="s">
        <v>912</v>
      </c>
      <c r="K65" s="23" t="s">
        <v>902</v>
      </c>
      <c r="L65" s="262" t="s">
        <v>874</v>
      </c>
      <c r="M65" s="23" t="s">
        <v>905</v>
      </c>
      <c r="N65" s="288" t="s">
        <v>308</v>
      </c>
      <c r="O65" s="23" t="s">
        <v>913</v>
      </c>
      <c r="P65" s="23" t="s">
        <v>913</v>
      </c>
      <c r="Q65" s="23" t="s">
        <v>523</v>
      </c>
      <c r="R65" s="23" t="s">
        <v>523</v>
      </c>
      <c r="S65" s="920"/>
      <c r="T65" s="921"/>
      <c r="U65" s="922"/>
      <c r="V65" s="23" t="s">
        <v>915</v>
      </c>
    </row>
    <row r="66" spans="1:22" ht="30" x14ac:dyDescent="0.25">
      <c r="A66" s="215">
        <v>56</v>
      </c>
      <c r="B66" s="228" t="s">
        <v>720</v>
      </c>
      <c r="C66" s="224">
        <v>1057</v>
      </c>
      <c r="D66" s="225" t="s">
        <v>721</v>
      </c>
      <c r="E66" s="48" t="s">
        <v>722</v>
      </c>
      <c r="F66" s="48" t="s">
        <v>723</v>
      </c>
      <c r="G66" s="241" t="s">
        <v>906</v>
      </c>
      <c r="H66" s="23" t="s">
        <v>920</v>
      </c>
      <c r="I66" s="23" t="s">
        <v>908</v>
      </c>
      <c r="J66" s="222" t="s">
        <v>921</v>
      </c>
      <c r="K66" s="23" t="s">
        <v>902</v>
      </c>
      <c r="L66" s="262" t="s">
        <v>874</v>
      </c>
      <c r="M66" s="23" t="s">
        <v>875</v>
      </c>
      <c r="N66" s="288" t="s">
        <v>307</v>
      </c>
      <c r="O66" s="23" t="s">
        <v>913</v>
      </c>
      <c r="P66" s="23" t="s">
        <v>913</v>
      </c>
      <c r="Q66" s="23" t="s">
        <v>523</v>
      </c>
      <c r="R66" s="23" t="s">
        <v>523</v>
      </c>
      <c r="S66" s="265">
        <v>19.713846153846152</v>
      </c>
      <c r="T66" s="267">
        <v>9.4230769230769234</v>
      </c>
      <c r="U66" s="23" t="s">
        <v>914</v>
      </c>
      <c r="V66" s="23" t="s">
        <v>915</v>
      </c>
    </row>
    <row r="67" spans="1:22" ht="30" x14ac:dyDescent="0.25">
      <c r="A67" s="215">
        <v>57</v>
      </c>
      <c r="B67" s="228" t="s">
        <v>725</v>
      </c>
      <c r="C67" s="224">
        <v>1566</v>
      </c>
      <c r="D67" s="225" t="s">
        <v>726</v>
      </c>
      <c r="E67" s="48" t="s">
        <v>727</v>
      </c>
      <c r="F67" s="48" t="s">
        <v>728</v>
      </c>
      <c r="G67" s="241" t="s">
        <v>906</v>
      </c>
      <c r="H67" s="23" t="s">
        <v>920</v>
      </c>
      <c r="I67" s="23" t="s">
        <v>923</v>
      </c>
      <c r="J67" s="222" t="s">
        <v>921</v>
      </c>
      <c r="K67" s="23" t="s">
        <v>902</v>
      </c>
      <c r="L67" s="262" t="s">
        <v>874</v>
      </c>
      <c r="M67" s="23" t="s">
        <v>905</v>
      </c>
      <c r="N67" s="288" t="s">
        <v>309</v>
      </c>
      <c r="O67" s="23" t="s">
        <v>913</v>
      </c>
      <c r="P67" s="23" t="s">
        <v>913</v>
      </c>
      <c r="Q67" s="221" t="s">
        <v>523</v>
      </c>
      <c r="R67" s="221" t="s">
        <v>913</v>
      </c>
      <c r="S67" s="265">
        <v>11.24960219478738</v>
      </c>
      <c r="T67" s="267">
        <v>9.5160493827160497</v>
      </c>
      <c r="U67" s="23" t="s">
        <v>914</v>
      </c>
      <c r="V67" s="23" t="s">
        <v>915</v>
      </c>
    </row>
    <row r="68" spans="1:22" ht="30" x14ac:dyDescent="0.25">
      <c r="A68" s="215">
        <v>58</v>
      </c>
      <c r="B68" s="228" t="s">
        <v>731</v>
      </c>
      <c r="C68" s="224">
        <v>1375</v>
      </c>
      <c r="D68" s="225" t="s">
        <v>732</v>
      </c>
      <c r="E68" s="48" t="s">
        <v>733</v>
      </c>
      <c r="F68" s="48" t="s">
        <v>734</v>
      </c>
      <c r="G68" s="241" t="s">
        <v>906</v>
      </c>
      <c r="H68" s="23" t="s">
        <v>920</v>
      </c>
      <c r="I68" s="23" t="s">
        <v>923</v>
      </c>
      <c r="J68" s="222" t="s">
        <v>921</v>
      </c>
      <c r="K68" s="23" t="s">
        <v>902</v>
      </c>
      <c r="L68" s="262" t="s">
        <v>874</v>
      </c>
      <c r="M68" s="23" t="s">
        <v>905</v>
      </c>
      <c r="N68" s="288" t="s">
        <v>309</v>
      </c>
      <c r="O68" s="23" t="s">
        <v>323</v>
      </c>
      <c r="P68" s="23" t="s">
        <v>323</v>
      </c>
      <c r="Q68" s="23" t="s">
        <v>323</v>
      </c>
      <c r="R68" s="23" t="s">
        <v>273</v>
      </c>
      <c r="S68" s="265">
        <v>22.28521739130435</v>
      </c>
      <c r="T68" s="267" t="s">
        <v>918</v>
      </c>
      <c r="U68" s="23" t="s">
        <v>918</v>
      </c>
      <c r="V68" s="23" t="s">
        <v>918</v>
      </c>
    </row>
    <row r="69" spans="1:22" ht="30" x14ac:dyDescent="0.25">
      <c r="A69" s="215">
        <v>59</v>
      </c>
      <c r="B69" s="228" t="s">
        <v>736</v>
      </c>
      <c r="C69" s="224">
        <v>780</v>
      </c>
      <c r="D69" s="225" t="s">
        <v>737</v>
      </c>
      <c r="E69" s="48" t="s">
        <v>738</v>
      </c>
      <c r="F69" s="48" t="s">
        <v>739</v>
      </c>
      <c r="G69" s="241" t="s">
        <v>906</v>
      </c>
      <c r="H69" s="23" t="s">
        <v>920</v>
      </c>
      <c r="I69" s="23" t="s">
        <v>923</v>
      </c>
      <c r="J69" s="222" t="s">
        <v>921</v>
      </c>
      <c r="K69" s="23" t="s">
        <v>902</v>
      </c>
      <c r="L69" s="262" t="s">
        <v>874</v>
      </c>
      <c r="M69" s="23" t="s">
        <v>875</v>
      </c>
      <c r="N69" s="288" t="s">
        <v>312</v>
      </c>
      <c r="O69" s="23" t="s">
        <v>323</v>
      </c>
      <c r="P69" s="23" t="s">
        <v>323</v>
      </c>
      <c r="Q69" s="23" t="s">
        <v>323</v>
      </c>
      <c r="R69" s="23" t="s">
        <v>273</v>
      </c>
      <c r="S69" s="265">
        <v>8.7022071307300504</v>
      </c>
      <c r="T69" s="267">
        <v>14.651952461799661</v>
      </c>
      <c r="U69" s="23" t="s">
        <v>914</v>
      </c>
      <c r="V69" s="23" t="s">
        <v>915</v>
      </c>
    </row>
    <row r="70" spans="1:22" ht="30" x14ac:dyDescent="0.25">
      <c r="A70" s="215">
        <v>60</v>
      </c>
      <c r="B70" s="20" t="s">
        <v>742</v>
      </c>
      <c r="C70" s="224">
        <v>1400</v>
      </c>
      <c r="D70" s="225" t="s">
        <v>743</v>
      </c>
      <c r="E70" s="48" t="s">
        <v>744</v>
      </c>
      <c r="F70" s="48" t="s">
        <v>745</v>
      </c>
      <c r="G70" s="241" t="s">
        <v>906</v>
      </c>
      <c r="H70" s="23" t="s">
        <v>920</v>
      </c>
      <c r="I70" s="23" t="s">
        <v>923</v>
      </c>
      <c r="J70" s="222" t="s">
        <v>921</v>
      </c>
      <c r="K70" s="23" t="s">
        <v>902</v>
      </c>
      <c r="L70" s="262" t="s">
        <v>874</v>
      </c>
      <c r="M70" s="23" t="s">
        <v>905</v>
      </c>
      <c r="N70" s="288" t="s">
        <v>309</v>
      </c>
      <c r="O70" s="23" t="s">
        <v>913</v>
      </c>
      <c r="P70" s="23" t="s">
        <v>913</v>
      </c>
      <c r="Q70" s="23" t="s">
        <v>523</v>
      </c>
      <c r="R70" s="23" t="s">
        <v>523</v>
      </c>
      <c r="S70" s="265">
        <v>12.59628115294703</v>
      </c>
      <c r="T70" s="267">
        <v>20.47024707324341</v>
      </c>
      <c r="U70" s="23" t="s">
        <v>914</v>
      </c>
      <c r="V70" s="23" t="s">
        <v>915</v>
      </c>
    </row>
    <row r="71" spans="1:22" ht="30" x14ac:dyDescent="0.25">
      <c r="A71" s="215">
        <v>61</v>
      </c>
      <c r="B71" s="51" t="s">
        <v>746</v>
      </c>
      <c r="C71" s="224">
        <v>1029</v>
      </c>
      <c r="D71" s="225" t="s">
        <v>747</v>
      </c>
      <c r="E71" s="48" t="s">
        <v>748</v>
      </c>
      <c r="F71" s="48" t="s">
        <v>749</v>
      </c>
      <c r="G71" s="241" t="s">
        <v>906</v>
      </c>
      <c r="H71" s="23" t="s">
        <v>900</v>
      </c>
      <c r="I71" s="23" t="s">
        <v>923</v>
      </c>
      <c r="J71" s="222" t="s">
        <v>921</v>
      </c>
      <c r="K71" s="23" t="s">
        <v>902</v>
      </c>
      <c r="L71" s="262" t="s">
        <v>874</v>
      </c>
      <c r="M71" s="23" t="s">
        <v>905</v>
      </c>
      <c r="N71" s="288" t="s">
        <v>311</v>
      </c>
      <c r="O71" s="23" t="s">
        <v>913</v>
      </c>
      <c r="P71" s="23" t="s">
        <v>913</v>
      </c>
      <c r="Q71" s="23" t="s">
        <v>913</v>
      </c>
      <c r="R71" s="23" t="s">
        <v>523</v>
      </c>
      <c r="S71" s="919">
        <v>12.170124358175288</v>
      </c>
      <c r="T71" s="919">
        <v>9.2767043599560743</v>
      </c>
      <c r="U71" s="922" t="s">
        <v>914</v>
      </c>
      <c r="V71" s="922" t="s">
        <v>915</v>
      </c>
    </row>
    <row r="72" spans="1:22" ht="30" x14ac:dyDescent="0.25">
      <c r="A72" s="215">
        <v>62</v>
      </c>
      <c r="B72" s="51" t="s">
        <v>751</v>
      </c>
      <c r="C72" s="224">
        <v>355</v>
      </c>
      <c r="D72" s="225" t="s">
        <v>747</v>
      </c>
      <c r="E72" s="48" t="s">
        <v>752</v>
      </c>
      <c r="F72" s="48" t="s">
        <v>753</v>
      </c>
      <c r="G72" s="241" t="s">
        <v>906</v>
      </c>
      <c r="H72" s="23" t="s">
        <v>920</v>
      </c>
      <c r="I72" s="23" t="s">
        <v>923</v>
      </c>
      <c r="J72" s="222" t="s">
        <v>912</v>
      </c>
      <c r="K72" s="23" t="s">
        <v>902</v>
      </c>
      <c r="L72" s="262" t="s">
        <v>874</v>
      </c>
      <c r="M72" s="23" t="s">
        <v>875</v>
      </c>
      <c r="N72" s="288" t="s">
        <v>312</v>
      </c>
      <c r="O72" s="23" t="s">
        <v>913</v>
      </c>
      <c r="P72" s="23" t="s">
        <v>913</v>
      </c>
      <c r="Q72" s="23" t="s">
        <v>523</v>
      </c>
      <c r="R72" s="23" t="s">
        <v>523</v>
      </c>
      <c r="S72" s="920"/>
      <c r="T72" s="919"/>
      <c r="U72" s="922"/>
      <c r="V72" s="922"/>
    </row>
    <row r="73" spans="1:22" ht="30" x14ac:dyDescent="0.25">
      <c r="A73" s="215">
        <v>63</v>
      </c>
      <c r="B73" s="51" t="s">
        <v>756</v>
      </c>
      <c r="C73" s="224">
        <v>1455</v>
      </c>
      <c r="D73" s="225" t="s">
        <v>757</v>
      </c>
      <c r="E73" s="48" t="s">
        <v>758</v>
      </c>
      <c r="F73" s="48" t="s">
        <v>759</v>
      </c>
      <c r="G73" s="241" t="s">
        <v>906</v>
      </c>
      <c r="H73" s="23" t="s">
        <v>900</v>
      </c>
      <c r="I73" s="23" t="s">
        <v>908</v>
      </c>
      <c r="J73" s="222" t="s">
        <v>921</v>
      </c>
      <c r="K73" s="23" t="s">
        <v>902</v>
      </c>
      <c r="L73" s="262" t="s">
        <v>874</v>
      </c>
      <c r="M73" s="23" t="s">
        <v>905</v>
      </c>
      <c r="N73" s="288" t="s">
        <v>315</v>
      </c>
      <c r="O73" s="23" t="s">
        <v>913</v>
      </c>
      <c r="P73" s="23" t="s">
        <v>913</v>
      </c>
      <c r="Q73" s="221" t="s">
        <v>523</v>
      </c>
      <c r="R73" s="23" t="s">
        <v>523</v>
      </c>
      <c r="S73" s="265">
        <v>8.4860927152317878</v>
      </c>
      <c r="T73" s="267">
        <v>7.09</v>
      </c>
      <c r="U73" s="23" t="s">
        <v>916</v>
      </c>
      <c r="V73" s="240" t="s">
        <v>917</v>
      </c>
    </row>
    <row r="74" spans="1:22" ht="30" x14ac:dyDescent="0.25">
      <c r="A74" s="215">
        <v>64</v>
      </c>
      <c r="B74" s="228" t="s">
        <v>761</v>
      </c>
      <c r="C74" s="224">
        <v>1029.52</v>
      </c>
      <c r="D74" s="225" t="s">
        <v>688</v>
      </c>
      <c r="E74" s="48" t="s">
        <v>762</v>
      </c>
      <c r="F74" s="48" t="s">
        <v>452</v>
      </c>
      <c r="G74" s="241" t="s">
        <v>906</v>
      </c>
      <c r="H74" s="23" t="s">
        <v>920</v>
      </c>
      <c r="I74" s="23" t="s">
        <v>923</v>
      </c>
      <c r="J74" s="222" t="s">
        <v>921</v>
      </c>
      <c r="K74" s="23" t="s">
        <v>902</v>
      </c>
      <c r="L74" s="262" t="s">
        <v>874</v>
      </c>
      <c r="M74" s="23" t="s">
        <v>905</v>
      </c>
      <c r="N74" s="288" t="s">
        <v>309</v>
      </c>
      <c r="O74" s="23" t="s">
        <v>913</v>
      </c>
      <c r="P74" s="23" t="s">
        <v>913</v>
      </c>
      <c r="Q74" s="23" t="s">
        <v>523</v>
      </c>
      <c r="R74" s="23" t="s">
        <v>523</v>
      </c>
      <c r="S74" s="265">
        <v>21.657464788732394</v>
      </c>
      <c r="T74" s="267">
        <v>26.503755868544602</v>
      </c>
      <c r="U74" s="23" t="s">
        <v>914</v>
      </c>
      <c r="V74" s="23" t="s">
        <v>915</v>
      </c>
    </row>
    <row r="75" spans="1:22" ht="30" x14ac:dyDescent="0.25">
      <c r="A75" s="215">
        <v>65</v>
      </c>
      <c r="B75" s="20" t="s">
        <v>764</v>
      </c>
      <c r="C75" s="224">
        <v>1764</v>
      </c>
      <c r="D75" s="225" t="s">
        <v>603</v>
      </c>
      <c r="E75" s="48" t="s">
        <v>765</v>
      </c>
      <c r="F75" s="48" t="s">
        <v>766</v>
      </c>
      <c r="G75" s="241" t="s">
        <v>906</v>
      </c>
      <c r="H75" s="23" t="s">
        <v>920</v>
      </c>
      <c r="I75" s="23" t="s">
        <v>908</v>
      </c>
      <c r="J75" s="222" t="s">
        <v>921</v>
      </c>
      <c r="K75" s="23" t="s">
        <v>902</v>
      </c>
      <c r="L75" s="262" t="s">
        <v>874</v>
      </c>
      <c r="M75" s="23" t="s">
        <v>905</v>
      </c>
      <c r="N75" s="288" t="s">
        <v>308</v>
      </c>
      <c r="O75" s="23" t="s">
        <v>913</v>
      </c>
      <c r="P75" s="23" t="s">
        <v>913</v>
      </c>
      <c r="Q75" s="23" t="s">
        <v>523</v>
      </c>
      <c r="R75" s="23" t="s">
        <v>523</v>
      </c>
      <c r="S75" s="265">
        <v>12.713072331325202</v>
      </c>
      <c r="T75" s="267">
        <v>12.059814031935359</v>
      </c>
      <c r="U75" s="23" t="s">
        <v>916</v>
      </c>
      <c r="V75" s="240" t="s">
        <v>917</v>
      </c>
    </row>
    <row r="76" spans="1:22" ht="30" x14ac:dyDescent="0.25">
      <c r="A76" s="215">
        <v>66</v>
      </c>
      <c r="B76" s="228" t="s">
        <v>768</v>
      </c>
      <c r="C76" s="224">
        <v>674</v>
      </c>
      <c r="D76" s="225" t="s">
        <v>769</v>
      </c>
      <c r="E76" s="218" t="s">
        <v>770</v>
      </c>
      <c r="F76" s="218" t="s">
        <v>771</v>
      </c>
      <c r="G76" s="241" t="s">
        <v>906</v>
      </c>
      <c r="H76" s="23" t="s">
        <v>920</v>
      </c>
      <c r="I76" s="23" t="s">
        <v>923</v>
      </c>
      <c r="J76" s="222" t="s">
        <v>921</v>
      </c>
      <c r="K76" s="23" t="s">
        <v>902</v>
      </c>
      <c r="L76" s="262" t="s">
        <v>874</v>
      </c>
      <c r="M76" s="23" t="s">
        <v>905</v>
      </c>
      <c r="N76" s="288" t="s">
        <v>309</v>
      </c>
      <c r="O76" s="23" t="s">
        <v>913</v>
      </c>
      <c r="P76" s="23" t="s">
        <v>913</v>
      </c>
      <c r="Q76" s="23" t="s">
        <v>913</v>
      </c>
      <c r="R76" s="23" t="s">
        <v>523</v>
      </c>
      <c r="S76" s="267">
        <v>15.934507772020723</v>
      </c>
      <c r="T76" s="267">
        <v>15.67</v>
      </c>
      <c r="U76" s="23" t="s">
        <v>914</v>
      </c>
      <c r="V76" s="23" t="s">
        <v>915</v>
      </c>
    </row>
    <row r="77" spans="1:22" ht="30" x14ac:dyDescent="0.25">
      <c r="A77" s="215">
        <v>67</v>
      </c>
      <c r="B77" s="51" t="s">
        <v>773</v>
      </c>
      <c r="C77" s="224">
        <v>1070</v>
      </c>
      <c r="D77" s="225" t="s">
        <v>774</v>
      </c>
      <c r="E77" s="48" t="s">
        <v>775</v>
      </c>
      <c r="F77" s="48" t="s">
        <v>776</v>
      </c>
      <c r="G77" s="241" t="s">
        <v>906</v>
      </c>
      <c r="H77" s="23" t="s">
        <v>920</v>
      </c>
      <c r="I77" s="23" t="s">
        <v>923</v>
      </c>
      <c r="J77" s="222" t="s">
        <v>921</v>
      </c>
      <c r="K77" s="23" t="s">
        <v>902</v>
      </c>
      <c r="L77" s="262" t="s">
        <v>874</v>
      </c>
      <c r="M77" s="23" t="s">
        <v>905</v>
      </c>
      <c r="N77" s="288" t="s">
        <v>309</v>
      </c>
      <c r="O77" s="23" t="s">
        <v>913</v>
      </c>
      <c r="P77" s="23" t="s">
        <v>913</v>
      </c>
      <c r="Q77" s="221" t="s">
        <v>523</v>
      </c>
      <c r="R77" s="23" t="s">
        <v>523</v>
      </c>
      <c r="S77" s="265">
        <v>10.251199999999999</v>
      </c>
      <c r="T77" s="267">
        <v>20.133333333333333</v>
      </c>
      <c r="U77" s="23" t="s">
        <v>914</v>
      </c>
      <c r="V77" s="23" t="s">
        <v>915</v>
      </c>
    </row>
    <row r="78" spans="1:22" ht="30" x14ac:dyDescent="0.25">
      <c r="A78" s="215">
        <v>68</v>
      </c>
      <c r="B78" s="51" t="s">
        <v>780</v>
      </c>
      <c r="C78" s="224">
        <v>990</v>
      </c>
      <c r="D78" s="225" t="s">
        <v>781</v>
      </c>
      <c r="E78" s="48" t="s">
        <v>782</v>
      </c>
      <c r="F78" s="48" t="s">
        <v>783</v>
      </c>
      <c r="G78" s="241" t="s">
        <v>906</v>
      </c>
      <c r="H78" s="23" t="s">
        <v>920</v>
      </c>
      <c r="I78" s="23" t="s">
        <v>923</v>
      </c>
      <c r="J78" s="222" t="s">
        <v>921</v>
      </c>
      <c r="K78" s="23" t="s">
        <v>902</v>
      </c>
      <c r="L78" s="262" t="s">
        <v>874</v>
      </c>
      <c r="M78" s="23" t="s">
        <v>905</v>
      </c>
      <c r="N78" s="288" t="s">
        <v>309</v>
      </c>
      <c r="O78" s="23" t="s">
        <v>913</v>
      </c>
      <c r="P78" s="23" t="s">
        <v>913</v>
      </c>
      <c r="Q78" s="221" t="s">
        <v>523</v>
      </c>
      <c r="R78" s="23" t="s">
        <v>523</v>
      </c>
      <c r="S78" s="265">
        <v>8.6362257792754846</v>
      </c>
      <c r="T78" s="267">
        <v>30.497051390058971</v>
      </c>
      <c r="U78" s="23" t="s">
        <v>914</v>
      </c>
      <c r="V78" s="23" t="s">
        <v>915</v>
      </c>
    </row>
    <row r="79" spans="1:22" ht="21" x14ac:dyDescent="0.25">
      <c r="A79" s="215">
        <v>69</v>
      </c>
      <c r="B79" s="51" t="s">
        <v>787</v>
      </c>
      <c r="C79" s="235">
        <v>610</v>
      </c>
      <c r="D79" s="236" t="s">
        <v>788</v>
      </c>
      <c r="E79" s="48" t="s">
        <v>789</v>
      </c>
      <c r="F79" s="48" t="s">
        <v>790</v>
      </c>
      <c r="G79" s="23" t="s">
        <v>261</v>
      </c>
      <c r="H79" s="23" t="s">
        <v>920</v>
      </c>
      <c r="I79" s="23" t="s">
        <v>923</v>
      </c>
      <c r="J79" s="222" t="s">
        <v>921</v>
      </c>
      <c r="K79" s="23" t="s">
        <v>902</v>
      </c>
      <c r="L79" s="262" t="s">
        <v>874</v>
      </c>
      <c r="M79" s="23" t="s">
        <v>905</v>
      </c>
      <c r="N79" s="288" t="s">
        <v>318</v>
      </c>
      <c r="O79" s="23" t="s">
        <v>523</v>
      </c>
      <c r="P79" s="23" t="s">
        <v>523</v>
      </c>
      <c r="Q79" s="23" t="s">
        <v>523</v>
      </c>
      <c r="R79" s="23" t="s">
        <v>523</v>
      </c>
      <c r="S79" s="265">
        <v>0</v>
      </c>
      <c r="T79" s="267">
        <v>104.88237159162968</v>
      </c>
      <c r="U79" s="23" t="s">
        <v>914</v>
      </c>
      <c r="V79" s="23" t="s">
        <v>915</v>
      </c>
    </row>
    <row r="80" spans="1:22" ht="21" x14ac:dyDescent="0.25">
      <c r="A80" s="215">
        <v>70</v>
      </c>
      <c r="B80" s="51" t="s">
        <v>794</v>
      </c>
      <c r="C80" s="235">
        <v>96</v>
      </c>
      <c r="D80" s="228" t="s">
        <v>795</v>
      </c>
      <c r="E80" s="48" t="s">
        <v>796</v>
      </c>
      <c r="F80" s="48" t="s">
        <v>797</v>
      </c>
      <c r="G80" s="23" t="s">
        <v>261</v>
      </c>
      <c r="H80" s="23" t="s">
        <v>900</v>
      </c>
      <c r="I80" s="23" t="s">
        <v>923</v>
      </c>
      <c r="J80" s="222" t="s">
        <v>912</v>
      </c>
      <c r="K80" s="23" t="s">
        <v>902</v>
      </c>
      <c r="L80" s="262" t="s">
        <v>904</v>
      </c>
      <c r="M80" s="23" t="s">
        <v>905</v>
      </c>
      <c r="N80" s="288" t="s">
        <v>319</v>
      </c>
      <c r="O80" s="23" t="s">
        <v>913</v>
      </c>
      <c r="P80" s="23" t="s">
        <v>913</v>
      </c>
      <c r="Q80" s="23" t="s">
        <v>919</v>
      </c>
      <c r="R80" s="23" t="s">
        <v>913</v>
      </c>
      <c r="S80" s="265">
        <v>0</v>
      </c>
      <c r="T80" s="267" t="s">
        <v>918</v>
      </c>
      <c r="U80" s="23" t="s">
        <v>914</v>
      </c>
      <c r="V80" s="23" t="s">
        <v>915</v>
      </c>
    </row>
    <row r="81" spans="1:22" ht="21" x14ac:dyDescent="0.35">
      <c r="A81" s="215">
        <v>71</v>
      </c>
      <c r="B81" s="20" t="s">
        <v>802</v>
      </c>
      <c r="C81" s="224">
        <v>1062</v>
      </c>
      <c r="D81" s="20" t="s">
        <v>803</v>
      </c>
      <c r="E81" s="48" t="s">
        <v>804</v>
      </c>
      <c r="F81" s="48" t="s">
        <v>805</v>
      </c>
      <c r="G81" s="23" t="s">
        <v>261</v>
      </c>
      <c r="H81" s="23" t="s">
        <v>900</v>
      </c>
      <c r="I81" s="23" t="s">
        <v>908</v>
      </c>
      <c r="J81" s="222" t="s">
        <v>921</v>
      </c>
      <c r="K81" s="23" t="s">
        <v>903</v>
      </c>
      <c r="L81" s="262" t="s">
        <v>874</v>
      </c>
      <c r="M81" s="23" t="s">
        <v>905</v>
      </c>
      <c r="N81" s="289" t="s">
        <v>909</v>
      </c>
      <c r="O81" s="23" t="s">
        <v>523</v>
      </c>
      <c r="P81" s="23" t="s">
        <v>523</v>
      </c>
      <c r="Q81" s="23" t="s">
        <v>523</v>
      </c>
      <c r="R81" s="23" t="s">
        <v>913</v>
      </c>
      <c r="S81" s="265" t="s">
        <v>918</v>
      </c>
      <c r="T81" s="267">
        <v>43.557647058823527</v>
      </c>
      <c r="U81" s="23" t="s">
        <v>914</v>
      </c>
      <c r="V81" s="23" t="s">
        <v>915</v>
      </c>
    </row>
    <row r="82" spans="1:22" ht="30" x14ac:dyDescent="0.25">
      <c r="A82" s="215">
        <v>72</v>
      </c>
      <c r="B82" s="20" t="s">
        <v>808</v>
      </c>
      <c r="C82" s="224">
        <v>144</v>
      </c>
      <c r="D82" s="251" t="s">
        <v>809</v>
      </c>
      <c r="E82" s="48" t="s">
        <v>810</v>
      </c>
      <c r="F82" s="48" t="s">
        <v>811</v>
      </c>
      <c r="G82" s="23" t="s">
        <v>262</v>
      </c>
      <c r="H82" s="23" t="s">
        <v>920</v>
      </c>
      <c r="I82" s="23" t="s">
        <v>923</v>
      </c>
      <c r="J82" s="222" t="s">
        <v>912</v>
      </c>
      <c r="K82" s="23" t="s">
        <v>902</v>
      </c>
      <c r="L82" s="262" t="s">
        <v>874</v>
      </c>
      <c r="M82" s="23" t="s">
        <v>905</v>
      </c>
      <c r="N82" s="288" t="s">
        <v>316</v>
      </c>
      <c r="O82" s="23" t="s">
        <v>913</v>
      </c>
      <c r="P82" s="23" t="s">
        <v>913</v>
      </c>
      <c r="Q82" s="221" t="s">
        <v>913</v>
      </c>
      <c r="R82" s="23" t="s">
        <v>523</v>
      </c>
      <c r="S82" s="265" t="s">
        <v>918</v>
      </c>
      <c r="T82" s="267">
        <v>35.448881789137381</v>
      </c>
      <c r="U82" s="23" t="s">
        <v>914</v>
      </c>
      <c r="V82" s="23" t="s">
        <v>915</v>
      </c>
    </row>
    <row r="83" spans="1:22" ht="21" x14ac:dyDescent="0.25">
      <c r="A83" s="215">
        <v>73</v>
      </c>
      <c r="B83" s="228" t="s">
        <v>813</v>
      </c>
      <c r="C83" s="224">
        <v>230</v>
      </c>
      <c r="D83" s="20" t="s">
        <v>814</v>
      </c>
      <c r="E83" s="48" t="s">
        <v>815</v>
      </c>
      <c r="F83" s="48" t="s">
        <v>816</v>
      </c>
      <c r="G83" s="23" t="s">
        <v>262</v>
      </c>
      <c r="H83" s="23" t="s">
        <v>920</v>
      </c>
      <c r="I83" s="23" t="s">
        <v>923</v>
      </c>
      <c r="J83" s="222" t="s">
        <v>912</v>
      </c>
      <c r="K83" s="23" t="s">
        <v>902</v>
      </c>
      <c r="L83" s="262" t="s">
        <v>874</v>
      </c>
      <c r="M83" s="23" t="s">
        <v>905</v>
      </c>
      <c r="N83" s="288" t="s">
        <v>316</v>
      </c>
      <c r="O83" s="23" t="s">
        <v>913</v>
      </c>
      <c r="P83" s="23" t="s">
        <v>913</v>
      </c>
      <c r="Q83" s="221" t="s">
        <v>913</v>
      </c>
      <c r="R83" s="23" t="s">
        <v>523</v>
      </c>
      <c r="S83" s="265" t="s">
        <v>918</v>
      </c>
      <c r="T83" s="267">
        <v>17.615217391304348</v>
      </c>
      <c r="U83" s="23" t="s">
        <v>914</v>
      </c>
      <c r="V83" s="23" t="s">
        <v>915</v>
      </c>
    </row>
    <row r="84" spans="1:22" ht="21" x14ac:dyDescent="0.25">
      <c r="A84" s="215">
        <v>74</v>
      </c>
      <c r="B84" s="20" t="s">
        <v>818</v>
      </c>
      <c r="C84" s="224">
        <v>263.22000000000003</v>
      </c>
      <c r="D84" s="20" t="s">
        <v>819</v>
      </c>
      <c r="E84" s="48" t="s">
        <v>820</v>
      </c>
      <c r="F84" s="48" t="s">
        <v>821</v>
      </c>
      <c r="G84" s="23" t="s">
        <v>262</v>
      </c>
      <c r="H84" s="23" t="s">
        <v>900</v>
      </c>
      <c r="I84" s="23" t="s">
        <v>908</v>
      </c>
      <c r="J84" s="222" t="s">
        <v>912</v>
      </c>
      <c r="K84" s="23" t="s">
        <v>902</v>
      </c>
      <c r="L84" s="262" t="s">
        <v>904</v>
      </c>
      <c r="M84" s="23" t="s">
        <v>905</v>
      </c>
      <c r="N84" s="288" t="s">
        <v>317</v>
      </c>
      <c r="O84" s="23" t="s">
        <v>523</v>
      </c>
      <c r="P84" s="23" t="s">
        <v>523</v>
      </c>
      <c r="Q84" s="23" t="s">
        <v>523</v>
      </c>
      <c r="R84" s="23" t="s">
        <v>913</v>
      </c>
      <c r="S84" s="265">
        <v>0</v>
      </c>
      <c r="T84" s="267">
        <v>44.537649114809</v>
      </c>
      <c r="U84" s="23" t="s">
        <v>914</v>
      </c>
      <c r="V84" s="23" t="s">
        <v>915</v>
      </c>
    </row>
    <row r="85" spans="1:22" ht="21" x14ac:dyDescent="0.25">
      <c r="A85" s="215">
        <v>75</v>
      </c>
      <c r="B85" s="51" t="s">
        <v>824</v>
      </c>
      <c r="C85" s="224">
        <v>105</v>
      </c>
      <c r="D85" s="20" t="s">
        <v>825</v>
      </c>
      <c r="E85" s="48" t="s">
        <v>826</v>
      </c>
      <c r="F85" s="48" t="s">
        <v>827</v>
      </c>
      <c r="G85" s="23" t="s">
        <v>261</v>
      </c>
      <c r="H85" s="23" t="s">
        <v>920</v>
      </c>
      <c r="I85" s="23" t="s">
        <v>908</v>
      </c>
      <c r="J85" s="222" t="s">
        <v>912</v>
      </c>
      <c r="K85" s="23" t="s">
        <v>902</v>
      </c>
      <c r="L85" s="262" t="s">
        <v>922</v>
      </c>
      <c r="M85" s="23" t="s">
        <v>875</v>
      </c>
      <c r="N85" s="288" t="s">
        <v>321</v>
      </c>
      <c r="O85" s="23" t="s">
        <v>523</v>
      </c>
      <c r="P85" s="23" t="s">
        <v>523</v>
      </c>
      <c r="Q85" s="221" t="s">
        <v>523</v>
      </c>
      <c r="R85" s="23" t="s">
        <v>523</v>
      </c>
      <c r="S85" s="265">
        <v>0</v>
      </c>
      <c r="T85" s="267">
        <v>21.109523809523811</v>
      </c>
      <c r="U85" s="23" t="s">
        <v>914</v>
      </c>
      <c r="V85" s="23" t="s">
        <v>915</v>
      </c>
    </row>
    <row r="86" spans="1:22" ht="21" x14ac:dyDescent="0.25">
      <c r="A86" s="215">
        <v>76</v>
      </c>
      <c r="B86" s="51" t="s">
        <v>829</v>
      </c>
      <c r="C86" s="224">
        <v>49</v>
      </c>
      <c r="D86" s="20" t="s">
        <v>830</v>
      </c>
      <c r="E86" s="48" t="s">
        <v>831</v>
      </c>
      <c r="F86" s="48" t="s">
        <v>832</v>
      </c>
      <c r="G86" s="23" t="s">
        <v>261</v>
      </c>
      <c r="H86" s="23" t="s">
        <v>920</v>
      </c>
      <c r="I86" s="23" t="s">
        <v>908</v>
      </c>
      <c r="J86" s="222" t="s">
        <v>912</v>
      </c>
      <c r="K86" s="23" t="s">
        <v>902</v>
      </c>
      <c r="L86" s="262" t="s">
        <v>874</v>
      </c>
      <c r="M86" s="23" t="s">
        <v>905</v>
      </c>
      <c r="N86" s="288" t="s">
        <v>320</v>
      </c>
      <c r="O86" s="23" t="s">
        <v>913</v>
      </c>
      <c r="P86" s="23" t="s">
        <v>913</v>
      </c>
      <c r="Q86" s="23" t="s">
        <v>523</v>
      </c>
      <c r="R86" s="23" t="s">
        <v>523</v>
      </c>
      <c r="S86" s="267" t="s">
        <v>918</v>
      </c>
      <c r="T86" s="267" t="s">
        <v>918</v>
      </c>
      <c r="U86" s="23" t="s">
        <v>918</v>
      </c>
      <c r="V86" s="23" t="s">
        <v>918</v>
      </c>
    </row>
    <row r="87" spans="1:22" ht="31.5" x14ac:dyDescent="0.35">
      <c r="A87" s="215">
        <v>77</v>
      </c>
      <c r="B87" s="228" t="s">
        <v>834</v>
      </c>
      <c r="C87" s="224">
        <v>503.4</v>
      </c>
      <c r="D87" s="20" t="s">
        <v>835</v>
      </c>
      <c r="E87" s="48" t="s">
        <v>836</v>
      </c>
      <c r="F87" s="48" t="s">
        <v>837</v>
      </c>
      <c r="G87" s="241" t="s">
        <v>899</v>
      </c>
      <c r="H87" s="23" t="s">
        <v>900</v>
      </c>
      <c r="I87" s="23" t="s">
        <v>908</v>
      </c>
      <c r="J87" s="222" t="s">
        <v>912</v>
      </c>
      <c r="K87" s="23" t="s">
        <v>902</v>
      </c>
      <c r="L87" s="262" t="s">
        <v>874</v>
      </c>
      <c r="M87" s="23" t="s">
        <v>905</v>
      </c>
      <c r="N87" s="289" t="s">
        <v>910</v>
      </c>
      <c r="O87" s="221" t="s">
        <v>913</v>
      </c>
      <c r="P87" s="221" t="s">
        <v>913</v>
      </c>
      <c r="Q87" s="23" t="s">
        <v>523</v>
      </c>
      <c r="R87" s="23" t="s">
        <v>523</v>
      </c>
      <c r="S87" s="265">
        <v>24.436710369487486</v>
      </c>
      <c r="T87" s="267" t="s">
        <v>918</v>
      </c>
      <c r="U87" s="23" t="s">
        <v>916</v>
      </c>
      <c r="V87" s="240" t="s">
        <v>917</v>
      </c>
    </row>
    <row r="88" spans="1:22" ht="30" x14ac:dyDescent="0.25">
      <c r="A88" s="215">
        <v>78</v>
      </c>
      <c r="B88" s="228" t="s">
        <v>841</v>
      </c>
      <c r="C88" s="224">
        <v>299</v>
      </c>
      <c r="D88" s="20" t="s">
        <v>842</v>
      </c>
      <c r="E88" s="48" t="s">
        <v>843</v>
      </c>
      <c r="F88" s="48" t="s">
        <v>844</v>
      </c>
      <c r="G88" s="241" t="s">
        <v>899</v>
      </c>
      <c r="H88" s="23" t="s">
        <v>920</v>
      </c>
      <c r="I88" s="23" t="s">
        <v>908</v>
      </c>
      <c r="J88" s="222" t="s">
        <v>912</v>
      </c>
      <c r="K88" s="23" t="s">
        <v>902</v>
      </c>
      <c r="L88" s="262" t="s">
        <v>874</v>
      </c>
      <c r="M88" s="23" t="s">
        <v>905</v>
      </c>
      <c r="N88" s="288" t="s">
        <v>313</v>
      </c>
      <c r="O88" s="221" t="s">
        <v>523</v>
      </c>
      <c r="P88" s="221" t="s">
        <v>913</v>
      </c>
      <c r="Q88" s="23" t="s">
        <v>523</v>
      </c>
      <c r="R88" s="23" t="s">
        <v>523</v>
      </c>
      <c r="S88" s="267" t="s">
        <v>918</v>
      </c>
      <c r="T88" s="267" t="s">
        <v>918</v>
      </c>
      <c r="U88" s="23" t="s">
        <v>918</v>
      </c>
      <c r="V88" s="23" t="s">
        <v>918</v>
      </c>
    </row>
    <row r="89" spans="1:22" ht="30" x14ac:dyDescent="0.25">
      <c r="A89" s="215">
        <v>79</v>
      </c>
      <c r="B89" s="228" t="s">
        <v>847</v>
      </c>
      <c r="C89" s="224">
        <v>326.35000000000002</v>
      </c>
      <c r="D89" s="20" t="s">
        <v>848</v>
      </c>
      <c r="E89" s="48" t="s">
        <v>849</v>
      </c>
      <c r="F89" s="48" t="s">
        <v>850</v>
      </c>
      <c r="G89" s="241" t="s">
        <v>899</v>
      </c>
      <c r="H89" s="23" t="s">
        <v>920</v>
      </c>
      <c r="I89" s="23" t="s">
        <v>908</v>
      </c>
      <c r="J89" s="222" t="s">
        <v>912</v>
      </c>
      <c r="K89" s="23" t="s">
        <v>902</v>
      </c>
      <c r="L89" s="262" t="s">
        <v>874</v>
      </c>
      <c r="M89" s="23" t="s">
        <v>905</v>
      </c>
      <c r="N89" s="288" t="s">
        <v>313</v>
      </c>
      <c r="O89" s="221" t="s">
        <v>523</v>
      </c>
      <c r="P89" s="221" t="s">
        <v>523</v>
      </c>
      <c r="Q89" s="23" t="s">
        <v>523</v>
      </c>
      <c r="R89" s="23" t="s">
        <v>523</v>
      </c>
      <c r="S89" s="265">
        <v>17.085333333333335</v>
      </c>
      <c r="T89" s="267" t="s">
        <v>918</v>
      </c>
      <c r="U89" s="23" t="s">
        <v>916</v>
      </c>
      <c r="V89" s="240" t="s">
        <v>917</v>
      </c>
    </row>
    <row r="90" spans="1:22" ht="30" x14ac:dyDescent="0.25">
      <c r="A90" s="215">
        <v>80</v>
      </c>
      <c r="B90" s="228" t="s">
        <v>854</v>
      </c>
      <c r="C90" s="224">
        <v>422.54</v>
      </c>
      <c r="D90" s="20" t="s">
        <v>855</v>
      </c>
      <c r="E90" s="48" t="s">
        <v>856</v>
      </c>
      <c r="F90" s="48" t="s">
        <v>816</v>
      </c>
      <c r="G90" s="241" t="s">
        <v>899</v>
      </c>
      <c r="H90" s="23" t="s">
        <v>920</v>
      </c>
      <c r="I90" s="23" t="s">
        <v>908</v>
      </c>
      <c r="J90" s="222" t="s">
        <v>912</v>
      </c>
      <c r="K90" s="23" t="s">
        <v>902</v>
      </c>
      <c r="L90" s="262" t="s">
        <v>874</v>
      </c>
      <c r="M90" s="23" t="s">
        <v>905</v>
      </c>
      <c r="N90" s="288" t="s">
        <v>313</v>
      </c>
      <c r="O90" s="221" t="s">
        <v>523</v>
      </c>
      <c r="P90" s="221" t="s">
        <v>523</v>
      </c>
      <c r="Q90" s="23" t="s">
        <v>523</v>
      </c>
      <c r="R90" s="23" t="s">
        <v>523</v>
      </c>
      <c r="S90" s="267" t="s">
        <v>918</v>
      </c>
      <c r="T90" s="267" t="s">
        <v>918</v>
      </c>
      <c r="U90" s="23" t="s">
        <v>918</v>
      </c>
      <c r="V90" s="23" t="s">
        <v>918</v>
      </c>
    </row>
    <row r="91" spans="1:22" ht="30" x14ac:dyDescent="0.25">
      <c r="A91" s="215">
        <v>81</v>
      </c>
      <c r="B91" s="228" t="s">
        <v>858</v>
      </c>
      <c r="C91" s="224">
        <v>491.59</v>
      </c>
      <c r="D91" s="20" t="s">
        <v>859</v>
      </c>
      <c r="E91" s="48" t="s">
        <v>860</v>
      </c>
      <c r="F91" s="48" t="s">
        <v>861</v>
      </c>
      <c r="G91" s="241" t="s">
        <v>899</v>
      </c>
      <c r="H91" s="23" t="s">
        <v>920</v>
      </c>
      <c r="I91" s="23" t="s">
        <v>908</v>
      </c>
      <c r="J91" s="222" t="s">
        <v>912</v>
      </c>
      <c r="K91" s="23" t="s">
        <v>903</v>
      </c>
      <c r="L91" s="262" t="s">
        <v>874</v>
      </c>
      <c r="M91" s="23" t="s">
        <v>905</v>
      </c>
      <c r="N91" s="288" t="s">
        <v>313</v>
      </c>
      <c r="O91" s="221" t="s">
        <v>523</v>
      </c>
      <c r="P91" s="221" t="s">
        <v>523</v>
      </c>
      <c r="Q91" s="23" t="s">
        <v>523</v>
      </c>
      <c r="R91" s="23" t="s">
        <v>523</v>
      </c>
      <c r="S91" s="265">
        <v>22.919349593495937</v>
      </c>
      <c r="T91" s="267" t="s">
        <v>918</v>
      </c>
      <c r="U91" s="23" t="s">
        <v>916</v>
      </c>
      <c r="V91" s="240" t="s">
        <v>917</v>
      </c>
    </row>
    <row r="92" spans="1:22" ht="30" x14ac:dyDescent="0.25">
      <c r="A92" s="215">
        <v>82</v>
      </c>
      <c r="B92" s="228" t="s">
        <v>863</v>
      </c>
      <c r="C92" s="224">
        <v>369</v>
      </c>
      <c r="D92" s="20" t="s">
        <v>864</v>
      </c>
      <c r="E92" s="48" t="s">
        <v>865</v>
      </c>
      <c r="F92" s="48" t="s">
        <v>866</v>
      </c>
      <c r="G92" s="241" t="s">
        <v>899</v>
      </c>
      <c r="H92" s="23" t="s">
        <v>920</v>
      </c>
      <c r="I92" s="23" t="s">
        <v>908</v>
      </c>
      <c r="J92" s="222" t="s">
        <v>912</v>
      </c>
      <c r="K92" s="23" t="s">
        <v>902</v>
      </c>
      <c r="L92" s="262" t="s">
        <v>874</v>
      </c>
      <c r="M92" s="23" t="s">
        <v>905</v>
      </c>
      <c r="N92" s="288" t="s">
        <v>313</v>
      </c>
      <c r="O92" s="221" t="s">
        <v>523</v>
      </c>
      <c r="P92" s="221" t="s">
        <v>523</v>
      </c>
      <c r="Q92" s="23" t="s">
        <v>523</v>
      </c>
      <c r="R92" s="23" t="s">
        <v>523</v>
      </c>
      <c r="S92" s="265">
        <v>32.727819215572936</v>
      </c>
      <c r="T92" s="267">
        <v>30.629276284089812</v>
      </c>
      <c r="U92" s="23" t="s">
        <v>914</v>
      </c>
      <c r="V92" s="23" t="s">
        <v>915</v>
      </c>
    </row>
    <row r="93" spans="1:22" ht="30" x14ac:dyDescent="0.25">
      <c r="A93" s="215">
        <v>83</v>
      </c>
      <c r="B93" s="228" t="s">
        <v>869</v>
      </c>
      <c r="C93" s="224">
        <v>241</v>
      </c>
      <c r="D93" s="20" t="s">
        <v>870</v>
      </c>
      <c r="E93" s="48" t="s">
        <v>871</v>
      </c>
      <c r="F93" s="48" t="s">
        <v>872</v>
      </c>
      <c r="G93" s="241" t="s">
        <v>899</v>
      </c>
      <c r="H93" s="23" t="s">
        <v>920</v>
      </c>
      <c r="I93" s="23" t="s">
        <v>908</v>
      </c>
      <c r="J93" s="222" t="s">
        <v>912</v>
      </c>
      <c r="K93" s="23" t="s">
        <v>902</v>
      </c>
      <c r="L93" s="262" t="s">
        <v>874</v>
      </c>
      <c r="M93" s="23" t="s">
        <v>905</v>
      </c>
      <c r="N93" s="288" t="s">
        <v>313</v>
      </c>
      <c r="O93" s="221" t="s">
        <v>523</v>
      </c>
      <c r="P93" s="221" t="s">
        <v>523</v>
      </c>
      <c r="Q93" s="23" t="s">
        <v>523</v>
      </c>
      <c r="R93" s="23" t="s">
        <v>523</v>
      </c>
      <c r="S93" s="265">
        <v>34.559073301825627</v>
      </c>
      <c r="T93" s="267">
        <v>43.987273345071507</v>
      </c>
      <c r="U93" s="23" t="s">
        <v>914</v>
      </c>
      <c r="V93" s="23" t="s">
        <v>915</v>
      </c>
    </row>
    <row r="94" spans="1:22" ht="21" x14ac:dyDescent="0.35">
      <c r="A94" s="215">
        <v>84</v>
      </c>
      <c r="B94" s="292" t="s">
        <v>924</v>
      </c>
      <c r="C94" s="620">
        <v>2672</v>
      </c>
      <c r="D94" s="85" t="s">
        <v>925</v>
      </c>
      <c r="E94" s="621" t="s">
        <v>926</v>
      </c>
      <c r="F94" s="621" t="s">
        <v>927</v>
      </c>
      <c r="G94" s="290" t="s">
        <v>930</v>
      </c>
      <c r="H94" s="23" t="s">
        <v>920</v>
      </c>
      <c r="I94" s="23" t="s">
        <v>923</v>
      </c>
      <c r="J94" s="292" t="s">
        <v>931</v>
      </c>
      <c r="K94" s="23" t="s">
        <v>902</v>
      </c>
      <c r="L94" s="291" t="s">
        <v>874</v>
      </c>
      <c r="M94" s="23" t="s">
        <v>905</v>
      </c>
      <c r="N94" s="289" t="s">
        <v>932</v>
      </c>
      <c r="O94" s="292" t="s">
        <v>913</v>
      </c>
      <c r="P94" s="292" t="s">
        <v>913</v>
      </c>
      <c r="Q94" s="292" t="s">
        <v>933</v>
      </c>
      <c r="R94" s="292" t="s">
        <v>523</v>
      </c>
      <c r="S94" s="292">
        <v>6.5</v>
      </c>
      <c r="T94" s="292">
        <v>15.82</v>
      </c>
      <c r="U94" s="625" t="s">
        <v>914</v>
      </c>
      <c r="V94" s="626" t="s">
        <v>915</v>
      </c>
    </row>
    <row r="95" spans="1:22" x14ac:dyDescent="0.25">
      <c r="A95" s="215">
        <v>85</v>
      </c>
      <c r="B95" s="225"/>
      <c r="C95" s="175"/>
      <c r="D95" s="225"/>
      <c r="E95" s="48"/>
      <c r="F95" s="48"/>
      <c r="G95" s="23"/>
      <c r="H95" s="23"/>
      <c r="I95" s="23"/>
      <c r="J95" s="23"/>
      <c r="K95" s="23"/>
      <c r="L95" s="23"/>
      <c r="M95" s="23"/>
      <c r="N95" s="215"/>
      <c r="O95" s="23"/>
      <c r="P95" s="23"/>
      <c r="Q95" s="23"/>
      <c r="R95" s="23"/>
      <c r="S95" s="23"/>
      <c r="T95" s="23"/>
      <c r="U95" s="23"/>
      <c r="V95" s="23"/>
    </row>
    <row r="96" spans="1:22" x14ac:dyDescent="0.25">
      <c r="A96" s="215">
        <v>86</v>
      </c>
      <c r="B96" s="225"/>
      <c r="C96" s="175"/>
      <c r="D96" s="225"/>
      <c r="E96" s="48"/>
      <c r="F96" s="48"/>
      <c r="G96" s="23"/>
      <c r="H96" s="23"/>
      <c r="I96" s="23"/>
      <c r="J96" s="23"/>
      <c r="K96" s="23"/>
      <c r="L96" s="23"/>
      <c r="M96" s="23"/>
      <c r="N96" s="215"/>
      <c r="O96" s="23"/>
      <c r="P96" s="23"/>
      <c r="Q96" s="23"/>
      <c r="R96" s="23"/>
      <c r="S96" s="23"/>
      <c r="T96" s="23"/>
      <c r="U96" s="23"/>
      <c r="V96" s="23"/>
    </row>
    <row r="97" spans="1:22" x14ac:dyDescent="0.25">
      <c r="A97" s="215">
        <v>87</v>
      </c>
      <c r="B97" s="225"/>
      <c r="C97" s="175"/>
      <c r="D97" s="225"/>
      <c r="E97" s="48"/>
      <c r="F97" s="48"/>
      <c r="G97" s="23"/>
      <c r="H97" s="23"/>
      <c r="I97" s="23"/>
      <c r="J97" s="23"/>
      <c r="K97" s="23"/>
      <c r="L97" s="23"/>
      <c r="M97" s="23"/>
      <c r="N97" s="215"/>
      <c r="O97" s="23"/>
      <c r="P97" s="23"/>
      <c r="Q97" s="23"/>
      <c r="R97" s="23"/>
      <c r="S97" s="23"/>
      <c r="T97" s="23"/>
      <c r="U97" s="23"/>
      <c r="V97" s="23"/>
    </row>
    <row r="98" spans="1:22" x14ac:dyDescent="0.25">
      <c r="A98" s="215">
        <v>88</v>
      </c>
      <c r="B98" s="225"/>
      <c r="C98" s="175"/>
      <c r="D98" s="225"/>
      <c r="E98" s="48"/>
      <c r="F98" s="48"/>
      <c r="G98" s="23"/>
      <c r="H98" s="23"/>
      <c r="I98" s="23"/>
      <c r="J98" s="23"/>
      <c r="K98" s="23"/>
      <c r="L98" s="23"/>
      <c r="M98" s="23"/>
      <c r="N98" s="215"/>
      <c r="O98" s="23"/>
      <c r="P98" s="23"/>
      <c r="Q98" s="23"/>
      <c r="R98" s="23"/>
      <c r="S98" s="23"/>
      <c r="T98" s="23"/>
      <c r="U98" s="23"/>
      <c r="V98" s="23"/>
    </row>
    <row r="99" spans="1:22" x14ac:dyDescent="0.25">
      <c r="A99" s="215">
        <v>89</v>
      </c>
      <c r="B99" s="225"/>
      <c r="C99" s="175"/>
      <c r="D99" s="225"/>
      <c r="E99" s="48"/>
      <c r="F99" s="48"/>
      <c r="G99" s="23"/>
      <c r="H99" s="23"/>
      <c r="I99" s="23"/>
      <c r="J99" s="23"/>
      <c r="K99" s="23"/>
      <c r="L99" s="23"/>
      <c r="M99" s="23"/>
      <c r="N99" s="215"/>
      <c r="O99" s="23"/>
      <c r="P99" s="23"/>
      <c r="Q99" s="23"/>
      <c r="R99" s="23"/>
      <c r="S99" s="23"/>
      <c r="T99" s="23"/>
      <c r="U99" s="23"/>
      <c r="V99" s="23"/>
    </row>
    <row r="100" spans="1:22" x14ac:dyDescent="0.25">
      <c r="A100" s="215">
        <v>90</v>
      </c>
      <c r="B100" s="225"/>
      <c r="C100" s="175"/>
      <c r="D100" s="225"/>
      <c r="E100" s="48"/>
      <c r="F100" s="48"/>
      <c r="G100" s="23"/>
      <c r="H100" s="23"/>
      <c r="I100" s="23"/>
      <c r="J100" s="23"/>
      <c r="K100" s="23"/>
      <c r="L100" s="23"/>
      <c r="M100" s="23"/>
      <c r="N100" s="215"/>
      <c r="O100" s="23"/>
      <c r="P100" s="23"/>
      <c r="Q100" s="23"/>
      <c r="R100" s="23"/>
      <c r="S100" s="23"/>
      <c r="T100" s="23"/>
      <c r="U100" s="23"/>
      <c r="V100" s="215"/>
    </row>
  </sheetData>
  <mergeCells count="43">
    <mergeCell ref="V71:V72"/>
    <mergeCell ref="S64:S65"/>
    <mergeCell ref="T64:T65"/>
    <mergeCell ref="U64:U65"/>
    <mergeCell ref="S71:S72"/>
    <mergeCell ref="T71:T72"/>
    <mergeCell ref="U71:U72"/>
    <mergeCell ref="S33:S34"/>
    <mergeCell ref="T33:T34"/>
    <mergeCell ref="U33:U34"/>
    <mergeCell ref="V33:V34"/>
    <mergeCell ref="S38:S39"/>
    <mergeCell ref="T38:T39"/>
    <mergeCell ref="U38:U39"/>
    <mergeCell ref="V38:V39"/>
    <mergeCell ref="S29:S30"/>
    <mergeCell ref="T29:T30"/>
    <mergeCell ref="U29:U30"/>
    <mergeCell ref="V29:V30"/>
    <mergeCell ref="S31:S32"/>
    <mergeCell ref="T31:T32"/>
    <mergeCell ref="U31:U32"/>
    <mergeCell ref="V31:V32"/>
    <mergeCell ref="S24:S26"/>
    <mergeCell ref="T24:T26"/>
    <mergeCell ref="U24:U26"/>
    <mergeCell ref="V24:V26"/>
    <mergeCell ref="S27:S28"/>
    <mergeCell ref="T27:T28"/>
    <mergeCell ref="U27:U28"/>
    <mergeCell ref="V27:V28"/>
    <mergeCell ref="O9:V9"/>
    <mergeCell ref="N9:N10"/>
    <mergeCell ref="D9:D10"/>
    <mergeCell ref="B9:B10"/>
    <mergeCell ref="G3:H6"/>
    <mergeCell ref="A1:F6"/>
    <mergeCell ref="G2:H2"/>
    <mergeCell ref="G1:H1"/>
    <mergeCell ref="A9:A10"/>
    <mergeCell ref="E9:F9"/>
    <mergeCell ref="G9:M9"/>
    <mergeCell ref="C9:C10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0" orientation="landscape" r:id="rId1"/>
  <rowBreaks count="1" manualBreakCount="1">
    <brk id="80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zoomScale="55" zoomScaleNormal="5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7" sqref="B7"/>
    </sheetView>
  </sheetViews>
  <sheetFormatPr defaultColWidth="11.42578125" defaultRowHeight="15" x14ac:dyDescent="0.25"/>
  <cols>
    <col min="1" max="1" width="10.5703125" style="169" customWidth="1"/>
    <col min="2" max="2" width="46.85546875" style="169" bestFit="1" customWidth="1"/>
    <col min="3" max="3" width="16.28515625" style="169" customWidth="1"/>
    <col min="4" max="4" width="48" style="169" bestFit="1" customWidth="1"/>
    <col min="5" max="5" width="16" style="169" bestFit="1" customWidth="1"/>
    <col min="6" max="6" width="15.140625" style="169" bestFit="1" customWidth="1"/>
    <col min="7" max="7" width="27.28515625" style="169" bestFit="1" customWidth="1"/>
    <col min="8" max="8" width="24.28515625" style="169" bestFit="1" customWidth="1"/>
    <col min="9" max="9" width="18" style="169" bestFit="1" customWidth="1"/>
    <col min="10" max="10" width="27.140625" style="169" bestFit="1" customWidth="1"/>
    <col min="11" max="11" width="24.42578125" style="169" bestFit="1" customWidth="1"/>
    <col min="12" max="12" width="26.140625" style="169" customWidth="1"/>
    <col min="13" max="13" width="41.140625" style="169" bestFit="1" customWidth="1"/>
    <col min="14" max="14" width="19.7109375" style="169" customWidth="1"/>
    <col min="15" max="15" width="22.42578125" style="169" customWidth="1"/>
    <col min="16" max="16" width="14.7109375" style="169" customWidth="1"/>
    <col min="17" max="18" width="20.140625" style="169" customWidth="1"/>
    <col min="19" max="19" width="19.7109375" style="169" customWidth="1"/>
    <col min="20" max="20" width="20.140625" style="169" customWidth="1"/>
    <col min="21" max="21" width="18.28515625" style="169" customWidth="1"/>
    <col min="22" max="22" width="30.42578125" style="169" bestFit="1" customWidth="1"/>
    <col min="23" max="23" width="19.5703125" style="169" customWidth="1"/>
    <col min="24" max="16384" width="11.42578125" style="169"/>
  </cols>
  <sheetData>
    <row r="1" spans="1:24" s="72" customFormat="1" ht="21" x14ac:dyDescent="0.35">
      <c r="A1" s="898"/>
      <c r="B1" s="898"/>
      <c r="C1" s="898"/>
      <c r="D1" s="898"/>
      <c r="E1" s="898"/>
      <c r="F1" s="898"/>
      <c r="G1" s="899" t="s">
        <v>210</v>
      </c>
      <c r="H1" s="899"/>
      <c r="I1" s="126"/>
    </row>
    <row r="2" spans="1:24" s="72" customFormat="1" ht="21" customHeight="1" x14ac:dyDescent="0.35">
      <c r="A2" s="898"/>
      <c r="B2" s="898"/>
      <c r="C2" s="898"/>
      <c r="D2" s="898"/>
      <c r="E2" s="898"/>
      <c r="F2" s="898"/>
      <c r="G2" s="900" t="s">
        <v>216</v>
      </c>
      <c r="H2" s="900"/>
      <c r="I2" s="126"/>
    </row>
    <row r="3" spans="1:24" s="72" customFormat="1" ht="21" x14ac:dyDescent="0.35">
      <c r="A3" s="898"/>
      <c r="B3" s="898"/>
      <c r="C3" s="898"/>
      <c r="D3" s="898"/>
      <c r="E3" s="898"/>
      <c r="F3" s="898"/>
      <c r="G3" s="898"/>
      <c r="H3" s="898"/>
      <c r="I3" s="126"/>
    </row>
    <row r="4" spans="1:24" s="72" customFormat="1" ht="21" x14ac:dyDescent="0.35">
      <c r="A4" s="898"/>
      <c r="B4" s="898"/>
      <c r="C4" s="898"/>
      <c r="D4" s="898"/>
      <c r="E4" s="898"/>
      <c r="F4" s="898"/>
      <c r="G4" s="898"/>
      <c r="H4" s="898"/>
      <c r="I4" s="126"/>
    </row>
    <row r="5" spans="1:24" s="72" customFormat="1" ht="21" x14ac:dyDescent="0.35">
      <c r="A5" s="898"/>
      <c r="B5" s="898"/>
      <c r="C5" s="898"/>
      <c r="D5" s="898"/>
      <c r="E5" s="898"/>
      <c r="F5" s="898"/>
      <c r="G5" s="898"/>
      <c r="H5" s="898"/>
      <c r="I5" s="126"/>
    </row>
    <row r="6" spans="1:24" ht="15" customHeight="1" x14ac:dyDescent="0.25">
      <c r="A6" s="898"/>
      <c r="B6" s="898"/>
      <c r="C6" s="898"/>
      <c r="D6" s="898"/>
      <c r="E6" s="898"/>
      <c r="F6" s="898"/>
      <c r="G6" s="898"/>
      <c r="H6" s="898"/>
    </row>
    <row r="7" spans="1:24" ht="26.25" customHeight="1" x14ac:dyDescent="0.25">
      <c r="A7" s="127" t="s">
        <v>240</v>
      </c>
      <c r="B7" s="31"/>
      <c r="C7" s="31"/>
    </row>
    <row r="8" spans="1:24" ht="12.75" customHeight="1" x14ac:dyDescent="0.25">
      <c r="A8" s="31"/>
      <c r="B8" s="31"/>
      <c r="C8" s="31"/>
    </row>
    <row r="9" spans="1:24" ht="36" customHeight="1" thickBot="1" x14ac:dyDescent="0.3">
      <c r="A9" s="916" t="s">
        <v>218</v>
      </c>
      <c r="B9" s="917" t="s">
        <v>219</v>
      </c>
      <c r="C9" s="916" t="s">
        <v>239</v>
      </c>
      <c r="D9" s="916" t="s">
        <v>259</v>
      </c>
      <c r="E9" s="916" t="s">
        <v>221</v>
      </c>
      <c r="F9" s="916"/>
      <c r="G9" s="924" t="s">
        <v>241</v>
      </c>
      <c r="H9" s="924"/>
      <c r="I9" s="924"/>
      <c r="J9" s="918"/>
      <c r="K9" s="918"/>
      <c r="L9" s="918"/>
      <c r="M9" s="924"/>
      <c r="N9" s="915" t="s">
        <v>242</v>
      </c>
      <c r="O9" s="914" t="s">
        <v>250</v>
      </c>
      <c r="P9" s="914"/>
      <c r="Q9" s="914"/>
      <c r="R9" s="914"/>
      <c r="S9" s="914"/>
      <c r="T9" s="914"/>
      <c r="U9" s="914"/>
      <c r="V9" s="914"/>
      <c r="W9" s="259" t="s">
        <v>911</v>
      </c>
      <c r="X9" s="178"/>
    </row>
    <row r="10" spans="1:24" ht="119.25" customHeight="1" thickBot="1" x14ac:dyDescent="0.3">
      <c r="A10" s="896"/>
      <c r="B10" s="904"/>
      <c r="C10" s="904"/>
      <c r="D10" s="896"/>
      <c r="E10" s="264" t="s">
        <v>222</v>
      </c>
      <c r="F10" s="372" t="s">
        <v>223</v>
      </c>
      <c r="G10" s="633" t="s">
        <v>243</v>
      </c>
      <c r="H10" s="633" t="s">
        <v>244</v>
      </c>
      <c r="I10" s="373" t="s">
        <v>245</v>
      </c>
      <c r="J10" s="374" t="s">
        <v>247</v>
      </c>
      <c r="K10" s="263" t="s">
        <v>248</v>
      </c>
      <c r="L10" s="375" t="s">
        <v>249</v>
      </c>
      <c r="M10" s="373" t="s">
        <v>260</v>
      </c>
      <c r="N10" s="923"/>
      <c r="O10" s="261" t="s">
        <v>251</v>
      </c>
      <c r="P10" s="261" t="s">
        <v>252</v>
      </c>
      <c r="Q10" s="261" t="s">
        <v>253</v>
      </c>
      <c r="R10" s="261" t="s">
        <v>254</v>
      </c>
      <c r="S10" s="261" t="s">
        <v>255</v>
      </c>
      <c r="T10" s="261" t="s">
        <v>256</v>
      </c>
      <c r="U10" s="261" t="s">
        <v>257</v>
      </c>
      <c r="V10" s="261" t="s">
        <v>258</v>
      </c>
      <c r="W10" s="20"/>
      <c r="X10" s="178"/>
    </row>
    <row r="11" spans="1:24" ht="30.75" customHeight="1" x14ac:dyDescent="0.25">
      <c r="A11" s="376">
        <v>1</v>
      </c>
      <c r="B11" s="377" t="s">
        <v>420</v>
      </c>
      <c r="C11" s="378">
        <v>174</v>
      </c>
      <c r="D11" s="379" t="s">
        <v>421</v>
      </c>
      <c r="E11" s="380" t="s">
        <v>422</v>
      </c>
      <c r="F11" s="381" t="s">
        <v>423</v>
      </c>
      <c r="G11" s="634" t="s">
        <v>907</v>
      </c>
      <c r="H11" s="668" t="s">
        <v>920</v>
      </c>
      <c r="I11" s="382" t="s">
        <v>908</v>
      </c>
      <c r="J11" s="383" t="s">
        <v>912</v>
      </c>
      <c r="K11" s="384" t="s">
        <v>902</v>
      </c>
      <c r="L11" s="385" t="s">
        <v>874</v>
      </c>
      <c r="M11" s="382" t="s">
        <v>875</v>
      </c>
      <c r="N11" s="386" t="s">
        <v>307</v>
      </c>
      <c r="O11" s="294"/>
      <c r="P11" s="23"/>
      <c r="Q11" s="23"/>
      <c r="R11" s="23"/>
      <c r="S11" s="223"/>
      <c r="T11" s="23"/>
      <c r="U11" s="23"/>
      <c r="V11" s="241"/>
      <c r="W11" s="20" t="str">
        <f t="shared" ref="W11:W42" si="0">IF(N11="ΤΔΚ1",1,"")&amp;IF(N11="ΤΔΚ2",2,"")&amp;IF(N11="ΤΔΚ3",3,"")&amp;IF(N11="ΤΔΚ4",4,"")&amp;IF(N11="ΤΔΚ5",5,"")&amp;IF(N11="ΤΔΚ6",6,"")&amp;IF(N11="ΤΔΚ7",7,"")&amp;IF(N11="ΤΔΚ8",8,"")&amp;IF(N11="ΤΔΚ9",9,"")&amp;IF(N11="ΤΔΚ10",10,"")&amp;IF(N11="ΤΔΚ11",11,"")&amp;IF(N11="ΤΔΚ12",12,"")&amp;IF(N11="ΤΔΚ13",13,"")&amp;IF(N11="ΤΔΚ14",14,"")&amp;IF(N11="ΤΔΚ15",15,"")&amp;IF(N11="ΤΔΚ16",16,"")&amp;IF(N11="ΤΔΚ17",17,"")</f>
        <v>1</v>
      </c>
    </row>
    <row r="12" spans="1:24" ht="30" x14ac:dyDescent="0.25">
      <c r="A12" s="387">
        <v>3</v>
      </c>
      <c r="B12" s="352" t="s">
        <v>442</v>
      </c>
      <c r="C12" s="358">
        <v>203</v>
      </c>
      <c r="D12" s="359" t="s">
        <v>443</v>
      </c>
      <c r="E12" s="353" t="s">
        <v>444</v>
      </c>
      <c r="F12" s="354" t="s">
        <v>445</v>
      </c>
      <c r="G12" s="635" t="s">
        <v>907</v>
      </c>
      <c r="H12" s="669" t="s">
        <v>920</v>
      </c>
      <c r="I12" s="355" t="s">
        <v>908</v>
      </c>
      <c r="J12" s="356" t="s">
        <v>912</v>
      </c>
      <c r="K12" s="41" t="s">
        <v>902</v>
      </c>
      <c r="L12" s="357" t="s">
        <v>874</v>
      </c>
      <c r="M12" s="355" t="s">
        <v>875</v>
      </c>
      <c r="N12" s="388" t="s">
        <v>307</v>
      </c>
      <c r="O12" s="294"/>
      <c r="P12" s="23"/>
      <c r="Q12" s="23"/>
      <c r="R12" s="23"/>
      <c r="S12" s="223"/>
      <c r="T12" s="23"/>
      <c r="U12" s="23"/>
      <c r="V12" s="23"/>
      <c r="W12" s="20" t="str">
        <f t="shared" si="0"/>
        <v>1</v>
      </c>
    </row>
    <row r="13" spans="1:24" ht="30" x14ac:dyDescent="0.25">
      <c r="A13" s="387">
        <v>10</v>
      </c>
      <c r="B13" s="360" t="s">
        <v>487</v>
      </c>
      <c r="C13" s="358">
        <v>1675</v>
      </c>
      <c r="D13" s="359" t="s">
        <v>488</v>
      </c>
      <c r="E13" s="353" t="s">
        <v>489</v>
      </c>
      <c r="F13" s="354" t="s">
        <v>490</v>
      </c>
      <c r="G13" s="635" t="s">
        <v>907</v>
      </c>
      <c r="H13" s="669" t="s">
        <v>920</v>
      </c>
      <c r="I13" s="355" t="s">
        <v>908</v>
      </c>
      <c r="J13" s="356" t="s">
        <v>921</v>
      </c>
      <c r="K13" s="41" t="s">
        <v>902</v>
      </c>
      <c r="L13" s="357" t="s">
        <v>874</v>
      </c>
      <c r="M13" s="355" t="s">
        <v>875</v>
      </c>
      <c r="N13" s="388" t="s">
        <v>307</v>
      </c>
      <c r="O13" s="294"/>
      <c r="P13" s="23"/>
      <c r="Q13" s="23"/>
      <c r="R13" s="23"/>
      <c r="S13" s="227"/>
      <c r="T13" s="23"/>
      <c r="U13" s="23"/>
      <c r="V13" s="23"/>
      <c r="W13" s="20" t="str">
        <f t="shared" si="0"/>
        <v>1</v>
      </c>
    </row>
    <row r="14" spans="1:24" ht="30" x14ac:dyDescent="0.25">
      <c r="A14" s="387">
        <v>18</v>
      </c>
      <c r="B14" s="352" t="s">
        <v>530</v>
      </c>
      <c r="C14" s="358">
        <v>297</v>
      </c>
      <c r="D14" s="359" t="s">
        <v>526</v>
      </c>
      <c r="E14" s="353" t="s">
        <v>531</v>
      </c>
      <c r="F14" s="354" t="s">
        <v>532</v>
      </c>
      <c r="G14" s="635" t="s">
        <v>907</v>
      </c>
      <c r="H14" s="669" t="s">
        <v>920</v>
      </c>
      <c r="I14" s="355" t="s">
        <v>908</v>
      </c>
      <c r="J14" s="356" t="s">
        <v>912</v>
      </c>
      <c r="K14" s="41" t="s">
        <v>902</v>
      </c>
      <c r="L14" s="357" t="s">
        <v>533</v>
      </c>
      <c r="M14" s="355" t="s">
        <v>875</v>
      </c>
      <c r="N14" s="388" t="s">
        <v>307</v>
      </c>
      <c r="O14" s="294"/>
      <c r="P14" s="23"/>
      <c r="Q14" s="23"/>
      <c r="R14" s="23"/>
      <c r="S14" s="223"/>
      <c r="T14" s="23"/>
      <c r="U14" s="23"/>
      <c r="V14" s="23"/>
      <c r="W14" s="20" t="str">
        <f t="shared" si="0"/>
        <v>1</v>
      </c>
    </row>
    <row r="15" spans="1:24" ht="30" x14ac:dyDescent="0.25">
      <c r="A15" s="387">
        <v>20</v>
      </c>
      <c r="B15" s="352" t="s">
        <v>541</v>
      </c>
      <c r="C15" s="358">
        <v>221</v>
      </c>
      <c r="D15" s="359" t="s">
        <v>536</v>
      </c>
      <c r="E15" s="353" t="s">
        <v>542</v>
      </c>
      <c r="F15" s="354" t="s">
        <v>543</v>
      </c>
      <c r="G15" s="635" t="s">
        <v>907</v>
      </c>
      <c r="H15" s="669" t="s">
        <v>920</v>
      </c>
      <c r="I15" s="355" t="s">
        <v>908</v>
      </c>
      <c r="J15" s="356" t="s">
        <v>912</v>
      </c>
      <c r="K15" s="41" t="s">
        <v>902</v>
      </c>
      <c r="L15" s="357" t="s">
        <v>874</v>
      </c>
      <c r="M15" s="355" t="s">
        <v>875</v>
      </c>
      <c r="N15" s="388" t="s">
        <v>307</v>
      </c>
      <c r="O15" s="294"/>
      <c r="P15" s="23"/>
      <c r="Q15" s="23"/>
      <c r="R15" s="23"/>
      <c r="S15" s="223"/>
      <c r="T15" s="23"/>
      <c r="U15" s="23"/>
      <c r="V15" s="23"/>
      <c r="W15" s="20" t="str">
        <f t="shared" si="0"/>
        <v>1</v>
      </c>
    </row>
    <row r="16" spans="1:24" ht="30" x14ac:dyDescent="0.25">
      <c r="A16" s="387">
        <v>22</v>
      </c>
      <c r="B16" s="352" t="s">
        <v>549</v>
      </c>
      <c r="C16" s="358">
        <v>298</v>
      </c>
      <c r="D16" s="359" t="s">
        <v>545</v>
      </c>
      <c r="E16" s="353" t="s">
        <v>550</v>
      </c>
      <c r="F16" s="354" t="s">
        <v>551</v>
      </c>
      <c r="G16" s="635" t="s">
        <v>907</v>
      </c>
      <c r="H16" s="669" t="s">
        <v>920</v>
      </c>
      <c r="I16" s="355" t="s">
        <v>908</v>
      </c>
      <c r="J16" s="356" t="s">
        <v>912</v>
      </c>
      <c r="K16" s="41" t="s">
        <v>902</v>
      </c>
      <c r="L16" s="357" t="s">
        <v>874</v>
      </c>
      <c r="M16" s="355" t="s">
        <v>875</v>
      </c>
      <c r="N16" s="388" t="s">
        <v>307</v>
      </c>
      <c r="O16" s="294"/>
      <c r="P16" s="23"/>
      <c r="Q16" s="23"/>
      <c r="R16" s="23"/>
      <c r="S16" s="227"/>
      <c r="T16" s="23"/>
      <c r="U16" s="23"/>
      <c r="V16" s="23"/>
      <c r="W16" s="20" t="str">
        <f t="shared" si="0"/>
        <v>1</v>
      </c>
    </row>
    <row r="17" spans="1:23" ht="30" x14ac:dyDescent="0.25">
      <c r="A17" s="387">
        <v>24</v>
      </c>
      <c r="B17" s="352" t="s">
        <v>557</v>
      </c>
      <c r="C17" s="358">
        <v>271</v>
      </c>
      <c r="D17" s="359" t="s">
        <v>553</v>
      </c>
      <c r="E17" s="353" t="s">
        <v>558</v>
      </c>
      <c r="F17" s="354" t="s">
        <v>559</v>
      </c>
      <c r="G17" s="635" t="s">
        <v>907</v>
      </c>
      <c r="H17" s="669" t="s">
        <v>920</v>
      </c>
      <c r="I17" s="355" t="s">
        <v>908</v>
      </c>
      <c r="J17" s="356" t="s">
        <v>912</v>
      </c>
      <c r="K17" s="41" t="s">
        <v>902</v>
      </c>
      <c r="L17" s="357" t="s">
        <v>874</v>
      </c>
      <c r="M17" s="355" t="s">
        <v>875</v>
      </c>
      <c r="N17" s="388" t="s">
        <v>307</v>
      </c>
      <c r="O17" s="294"/>
      <c r="P17" s="23"/>
      <c r="Q17" s="23"/>
      <c r="R17" s="23"/>
      <c r="S17" s="227"/>
      <c r="T17" s="23"/>
      <c r="U17" s="23"/>
      <c r="V17" s="23"/>
      <c r="W17" s="20" t="str">
        <f t="shared" si="0"/>
        <v>1</v>
      </c>
    </row>
    <row r="18" spans="1:23" ht="30" x14ac:dyDescent="0.25">
      <c r="A18" s="387">
        <v>27</v>
      </c>
      <c r="B18" s="352" t="s">
        <v>570</v>
      </c>
      <c r="C18" s="358">
        <v>495</v>
      </c>
      <c r="D18" s="352" t="s">
        <v>571</v>
      </c>
      <c r="E18" s="353" t="s">
        <v>572</v>
      </c>
      <c r="F18" s="354" t="s">
        <v>573</v>
      </c>
      <c r="G18" s="635" t="s">
        <v>907</v>
      </c>
      <c r="H18" s="669" t="s">
        <v>920</v>
      </c>
      <c r="I18" s="355" t="s">
        <v>908</v>
      </c>
      <c r="J18" s="356" t="s">
        <v>912</v>
      </c>
      <c r="K18" s="41" t="s">
        <v>902</v>
      </c>
      <c r="L18" s="357" t="s">
        <v>874</v>
      </c>
      <c r="M18" s="355" t="s">
        <v>875</v>
      </c>
      <c r="N18" s="388" t="s">
        <v>307</v>
      </c>
      <c r="O18" s="294"/>
      <c r="P18" s="23"/>
      <c r="Q18" s="23"/>
      <c r="R18" s="23"/>
      <c r="S18" s="227"/>
      <c r="T18" s="23"/>
      <c r="U18" s="23"/>
      <c r="V18" s="23"/>
      <c r="W18" s="20" t="str">
        <f t="shared" si="0"/>
        <v>1</v>
      </c>
    </row>
    <row r="19" spans="1:23" ht="30" x14ac:dyDescent="0.25">
      <c r="A19" s="387">
        <v>28</v>
      </c>
      <c r="B19" s="352" t="s">
        <v>576</v>
      </c>
      <c r="C19" s="358">
        <v>720</v>
      </c>
      <c r="D19" s="361" t="s">
        <v>577</v>
      </c>
      <c r="E19" s="353" t="s">
        <v>578</v>
      </c>
      <c r="F19" s="354" t="s">
        <v>579</v>
      </c>
      <c r="G19" s="635" t="s">
        <v>907</v>
      </c>
      <c r="H19" s="669" t="s">
        <v>920</v>
      </c>
      <c r="I19" s="355" t="s">
        <v>908</v>
      </c>
      <c r="J19" s="356" t="s">
        <v>921</v>
      </c>
      <c r="K19" s="41" t="s">
        <v>902</v>
      </c>
      <c r="L19" s="357" t="s">
        <v>874</v>
      </c>
      <c r="M19" s="355" t="s">
        <v>875</v>
      </c>
      <c r="N19" s="388" t="s">
        <v>307</v>
      </c>
      <c r="O19" s="294"/>
      <c r="P19" s="23"/>
      <c r="Q19" s="23"/>
      <c r="R19" s="23"/>
      <c r="S19" s="227"/>
      <c r="T19" s="23"/>
      <c r="U19" s="23"/>
      <c r="V19" s="23"/>
      <c r="W19" s="20" t="str">
        <f t="shared" si="0"/>
        <v>1</v>
      </c>
    </row>
    <row r="20" spans="1:23" ht="30" x14ac:dyDescent="0.25">
      <c r="A20" s="387">
        <v>29</v>
      </c>
      <c r="B20" s="352" t="s">
        <v>581</v>
      </c>
      <c r="C20" s="358">
        <v>350</v>
      </c>
      <c r="D20" s="361" t="s">
        <v>577</v>
      </c>
      <c r="E20" s="353" t="s">
        <v>582</v>
      </c>
      <c r="F20" s="354" t="s">
        <v>583</v>
      </c>
      <c r="G20" s="635" t="s">
        <v>907</v>
      </c>
      <c r="H20" s="669" t="s">
        <v>920</v>
      </c>
      <c r="I20" s="355" t="s">
        <v>908</v>
      </c>
      <c r="J20" s="356" t="s">
        <v>912</v>
      </c>
      <c r="K20" s="41" t="s">
        <v>902</v>
      </c>
      <c r="L20" s="357" t="s">
        <v>874</v>
      </c>
      <c r="M20" s="355" t="s">
        <v>875</v>
      </c>
      <c r="N20" s="388" t="s">
        <v>307</v>
      </c>
      <c r="O20" s="294"/>
      <c r="P20" s="23"/>
      <c r="Q20" s="23"/>
      <c r="R20" s="23"/>
      <c r="S20" s="223"/>
      <c r="T20" s="23"/>
      <c r="U20" s="23"/>
      <c r="V20" s="23"/>
      <c r="W20" s="20" t="str">
        <f t="shared" si="0"/>
        <v>1</v>
      </c>
    </row>
    <row r="21" spans="1:23" ht="30" x14ac:dyDescent="0.25">
      <c r="A21" s="387">
        <v>33</v>
      </c>
      <c r="B21" s="352" t="s">
        <v>602</v>
      </c>
      <c r="C21" s="358">
        <v>756</v>
      </c>
      <c r="D21" s="359" t="s">
        <v>603</v>
      </c>
      <c r="E21" s="353" t="s">
        <v>604</v>
      </c>
      <c r="F21" s="354" t="s">
        <v>605</v>
      </c>
      <c r="G21" s="635" t="s">
        <v>907</v>
      </c>
      <c r="H21" s="669" t="s">
        <v>920</v>
      </c>
      <c r="I21" s="355" t="s">
        <v>908</v>
      </c>
      <c r="J21" s="356" t="s">
        <v>921</v>
      </c>
      <c r="K21" s="41" t="s">
        <v>902</v>
      </c>
      <c r="L21" s="357" t="s">
        <v>874</v>
      </c>
      <c r="M21" s="355" t="s">
        <v>875</v>
      </c>
      <c r="N21" s="388" t="s">
        <v>307</v>
      </c>
      <c r="O21" s="294"/>
      <c r="P21" s="23"/>
      <c r="Q21" s="23"/>
      <c r="R21" s="23"/>
      <c r="S21" s="227"/>
      <c r="T21" s="23"/>
      <c r="U21" s="23"/>
      <c r="V21" s="23"/>
      <c r="W21" s="20" t="str">
        <f t="shared" si="0"/>
        <v>1</v>
      </c>
    </row>
    <row r="22" spans="1:23" ht="30" x14ac:dyDescent="0.25">
      <c r="A22" s="387">
        <v>37</v>
      </c>
      <c r="B22" s="352" t="s">
        <v>626</v>
      </c>
      <c r="C22" s="358">
        <v>980</v>
      </c>
      <c r="D22" s="359" t="s">
        <v>627</v>
      </c>
      <c r="E22" s="353" t="s">
        <v>628</v>
      </c>
      <c r="F22" s="354" t="s">
        <v>629</v>
      </c>
      <c r="G22" s="635" t="s">
        <v>907</v>
      </c>
      <c r="H22" s="669" t="s">
        <v>920</v>
      </c>
      <c r="I22" s="355" t="s">
        <v>908</v>
      </c>
      <c r="J22" s="356" t="s">
        <v>921</v>
      </c>
      <c r="K22" s="41" t="s">
        <v>902</v>
      </c>
      <c r="L22" s="357" t="s">
        <v>874</v>
      </c>
      <c r="M22" s="355" t="s">
        <v>875</v>
      </c>
      <c r="N22" s="388" t="s">
        <v>307</v>
      </c>
      <c r="O22" s="294"/>
      <c r="P22" s="23"/>
      <c r="Q22" s="23"/>
      <c r="R22" s="23"/>
      <c r="S22" s="223"/>
      <c r="T22" s="23"/>
      <c r="U22" s="23"/>
      <c r="V22" s="23"/>
      <c r="W22" s="20" t="str">
        <f t="shared" si="0"/>
        <v>1</v>
      </c>
    </row>
    <row r="23" spans="1:23" ht="30" x14ac:dyDescent="0.25">
      <c r="A23" s="387">
        <v>40</v>
      </c>
      <c r="B23" s="352" t="s">
        <v>640</v>
      </c>
      <c r="C23" s="358">
        <v>1060</v>
      </c>
      <c r="D23" s="359" t="s">
        <v>641</v>
      </c>
      <c r="E23" s="353" t="s">
        <v>642</v>
      </c>
      <c r="F23" s="354" t="s">
        <v>643</v>
      </c>
      <c r="G23" s="635" t="s">
        <v>907</v>
      </c>
      <c r="H23" s="669" t="s">
        <v>920</v>
      </c>
      <c r="I23" s="355" t="s">
        <v>908</v>
      </c>
      <c r="J23" s="356" t="s">
        <v>921</v>
      </c>
      <c r="K23" s="41" t="s">
        <v>902</v>
      </c>
      <c r="L23" s="357" t="s">
        <v>874</v>
      </c>
      <c r="M23" s="355" t="s">
        <v>875</v>
      </c>
      <c r="N23" s="388" t="s">
        <v>307</v>
      </c>
      <c r="O23" s="294"/>
      <c r="P23" s="23"/>
      <c r="Q23" s="23"/>
      <c r="R23" s="23"/>
      <c r="S23" s="227"/>
      <c r="T23" s="23"/>
      <c r="U23" s="23"/>
      <c r="V23" s="23"/>
      <c r="W23" s="20" t="str">
        <f t="shared" si="0"/>
        <v>1</v>
      </c>
    </row>
    <row r="24" spans="1:23" ht="30" x14ac:dyDescent="0.25">
      <c r="A24" s="387">
        <v>41</v>
      </c>
      <c r="B24" s="352" t="s">
        <v>647</v>
      </c>
      <c r="C24" s="358">
        <v>740</v>
      </c>
      <c r="D24" s="359" t="s">
        <v>648</v>
      </c>
      <c r="E24" s="353" t="s">
        <v>649</v>
      </c>
      <c r="F24" s="354" t="s">
        <v>650</v>
      </c>
      <c r="G24" s="635" t="s">
        <v>907</v>
      </c>
      <c r="H24" s="669" t="s">
        <v>920</v>
      </c>
      <c r="I24" s="355" t="s">
        <v>908</v>
      </c>
      <c r="J24" s="356" t="s">
        <v>921</v>
      </c>
      <c r="K24" s="41" t="s">
        <v>902</v>
      </c>
      <c r="L24" s="357" t="s">
        <v>874</v>
      </c>
      <c r="M24" s="355" t="s">
        <v>875</v>
      </c>
      <c r="N24" s="388" t="s">
        <v>307</v>
      </c>
      <c r="O24" s="294"/>
      <c r="P24" s="23"/>
      <c r="Q24" s="23"/>
      <c r="R24" s="23"/>
      <c r="S24" s="227"/>
      <c r="T24" s="23"/>
      <c r="U24" s="23"/>
      <c r="V24" s="23"/>
      <c r="W24" s="20" t="str">
        <f t="shared" si="0"/>
        <v>1</v>
      </c>
    </row>
    <row r="25" spans="1:23" ht="30" x14ac:dyDescent="0.25">
      <c r="A25" s="387">
        <v>43</v>
      </c>
      <c r="B25" s="352" t="s">
        <v>656</v>
      </c>
      <c r="C25" s="358">
        <v>450</v>
      </c>
      <c r="D25" s="359" t="s">
        <v>657</v>
      </c>
      <c r="E25" s="353" t="s">
        <v>658</v>
      </c>
      <c r="F25" s="354" t="s">
        <v>659</v>
      </c>
      <c r="G25" s="635" t="s">
        <v>907</v>
      </c>
      <c r="H25" s="669" t="s">
        <v>920</v>
      </c>
      <c r="I25" s="355" t="s">
        <v>908</v>
      </c>
      <c r="J25" s="356" t="s">
        <v>912</v>
      </c>
      <c r="K25" s="41" t="s">
        <v>902</v>
      </c>
      <c r="L25" s="357" t="s">
        <v>874</v>
      </c>
      <c r="M25" s="355" t="s">
        <v>875</v>
      </c>
      <c r="N25" s="388" t="s">
        <v>307</v>
      </c>
      <c r="O25" s="294"/>
      <c r="P25" s="23"/>
      <c r="Q25" s="23"/>
      <c r="R25" s="23"/>
      <c r="S25" s="223"/>
      <c r="T25" s="23"/>
      <c r="U25" s="23"/>
      <c r="V25" s="23"/>
      <c r="W25" s="20" t="str">
        <f t="shared" si="0"/>
        <v>1</v>
      </c>
    </row>
    <row r="26" spans="1:23" ht="30.75" thickBot="1" x14ac:dyDescent="0.3">
      <c r="A26" s="389">
        <v>56</v>
      </c>
      <c r="B26" s="390" t="s">
        <v>720</v>
      </c>
      <c r="C26" s="391">
        <v>1057</v>
      </c>
      <c r="D26" s="392" t="s">
        <v>721</v>
      </c>
      <c r="E26" s="393" t="s">
        <v>722</v>
      </c>
      <c r="F26" s="394" t="s">
        <v>723</v>
      </c>
      <c r="G26" s="636" t="s">
        <v>906</v>
      </c>
      <c r="H26" s="670" t="s">
        <v>920</v>
      </c>
      <c r="I26" s="395" t="s">
        <v>908</v>
      </c>
      <c r="J26" s="396" t="s">
        <v>921</v>
      </c>
      <c r="K26" s="397" t="s">
        <v>902</v>
      </c>
      <c r="L26" s="398" t="s">
        <v>874</v>
      </c>
      <c r="M26" s="395" t="s">
        <v>875</v>
      </c>
      <c r="N26" s="399" t="s">
        <v>307</v>
      </c>
      <c r="O26" s="294"/>
      <c r="P26" s="23"/>
      <c r="Q26" s="23"/>
      <c r="R26" s="23"/>
      <c r="S26" s="227"/>
      <c r="T26" s="23"/>
      <c r="U26" s="23"/>
      <c r="V26" s="23"/>
      <c r="W26" s="20" t="str">
        <f t="shared" si="0"/>
        <v>1</v>
      </c>
    </row>
    <row r="27" spans="1:23" ht="30" x14ac:dyDescent="0.25">
      <c r="A27" s="400">
        <v>4</v>
      </c>
      <c r="B27" s="401" t="s">
        <v>449</v>
      </c>
      <c r="C27" s="402">
        <v>171</v>
      </c>
      <c r="D27" s="403" t="s">
        <v>450</v>
      </c>
      <c r="E27" s="404" t="s">
        <v>451</v>
      </c>
      <c r="F27" s="405" t="s">
        <v>452</v>
      </c>
      <c r="G27" s="637" t="s">
        <v>907</v>
      </c>
      <c r="H27" s="671" t="s">
        <v>920</v>
      </c>
      <c r="I27" s="406" t="s">
        <v>908</v>
      </c>
      <c r="J27" s="407" t="s">
        <v>912</v>
      </c>
      <c r="K27" s="408" t="s">
        <v>901</v>
      </c>
      <c r="L27" s="409" t="s">
        <v>904</v>
      </c>
      <c r="M27" s="406" t="s">
        <v>905</v>
      </c>
      <c r="N27" s="410" t="s">
        <v>308</v>
      </c>
      <c r="O27" s="294"/>
      <c r="P27" s="23"/>
      <c r="Q27" s="23"/>
      <c r="R27" s="23"/>
      <c r="S27" s="227"/>
      <c r="T27" s="23"/>
      <c r="U27" s="23"/>
      <c r="V27" s="23"/>
      <c r="W27" s="20" t="str">
        <f t="shared" si="0"/>
        <v>2</v>
      </c>
    </row>
    <row r="28" spans="1:23" ht="30" x14ac:dyDescent="0.25">
      <c r="A28" s="411">
        <v>6</v>
      </c>
      <c r="B28" s="362" t="s">
        <v>465</v>
      </c>
      <c r="C28" s="350">
        <v>193</v>
      </c>
      <c r="D28" s="351" t="s">
        <v>466</v>
      </c>
      <c r="E28" s="344" t="s">
        <v>467</v>
      </c>
      <c r="F28" s="345" t="s">
        <v>468</v>
      </c>
      <c r="G28" s="638" t="s">
        <v>907</v>
      </c>
      <c r="H28" s="672" t="s">
        <v>920</v>
      </c>
      <c r="I28" s="346" t="s">
        <v>908</v>
      </c>
      <c r="J28" s="347" t="s">
        <v>912</v>
      </c>
      <c r="K28" s="348" t="s">
        <v>902</v>
      </c>
      <c r="L28" s="349" t="s">
        <v>904</v>
      </c>
      <c r="M28" s="346" t="s">
        <v>905</v>
      </c>
      <c r="N28" s="412" t="s">
        <v>308</v>
      </c>
      <c r="O28" s="294"/>
      <c r="P28" s="23"/>
      <c r="Q28" s="23"/>
      <c r="R28" s="23"/>
      <c r="S28" s="227"/>
      <c r="T28" s="23"/>
      <c r="U28" s="23"/>
      <c r="V28" s="23"/>
      <c r="W28" s="20" t="str">
        <f t="shared" si="0"/>
        <v>2</v>
      </c>
    </row>
    <row r="29" spans="1:23" ht="30" x14ac:dyDescent="0.25">
      <c r="A29" s="411">
        <v>7</v>
      </c>
      <c r="B29" s="363" t="s">
        <v>471</v>
      </c>
      <c r="C29" s="350">
        <v>180</v>
      </c>
      <c r="D29" s="351" t="s">
        <v>472</v>
      </c>
      <c r="E29" s="344" t="s">
        <v>473</v>
      </c>
      <c r="F29" s="345" t="s">
        <v>474</v>
      </c>
      <c r="G29" s="638" t="s">
        <v>907</v>
      </c>
      <c r="H29" s="672" t="s">
        <v>920</v>
      </c>
      <c r="I29" s="346" t="s">
        <v>908</v>
      </c>
      <c r="J29" s="347" t="s">
        <v>912</v>
      </c>
      <c r="K29" s="348" t="s">
        <v>901</v>
      </c>
      <c r="L29" s="349" t="s">
        <v>904</v>
      </c>
      <c r="M29" s="346" t="s">
        <v>905</v>
      </c>
      <c r="N29" s="412" t="s">
        <v>308</v>
      </c>
      <c r="O29" s="294"/>
      <c r="P29" s="23"/>
      <c r="Q29" s="23"/>
      <c r="R29" s="23"/>
      <c r="S29" s="227"/>
      <c r="T29" s="23"/>
      <c r="U29" s="23"/>
      <c r="V29" s="23"/>
      <c r="W29" s="20" t="str">
        <f t="shared" si="0"/>
        <v>2</v>
      </c>
    </row>
    <row r="30" spans="1:23" ht="30" x14ac:dyDescent="0.25">
      <c r="A30" s="411">
        <v>15</v>
      </c>
      <c r="B30" s="343" t="s">
        <v>515</v>
      </c>
      <c r="C30" s="350">
        <v>469</v>
      </c>
      <c r="D30" s="351" t="s">
        <v>510</v>
      </c>
      <c r="E30" s="344" t="s">
        <v>516</v>
      </c>
      <c r="F30" s="345" t="s">
        <v>517</v>
      </c>
      <c r="G30" s="638" t="s">
        <v>907</v>
      </c>
      <c r="H30" s="672" t="s">
        <v>920</v>
      </c>
      <c r="I30" s="346" t="s">
        <v>908</v>
      </c>
      <c r="J30" s="347" t="s">
        <v>912</v>
      </c>
      <c r="K30" s="348" t="s">
        <v>902</v>
      </c>
      <c r="L30" s="349" t="s">
        <v>874</v>
      </c>
      <c r="M30" s="346" t="s">
        <v>905</v>
      </c>
      <c r="N30" s="412" t="s">
        <v>308</v>
      </c>
      <c r="O30" s="294"/>
      <c r="P30" s="23"/>
      <c r="Q30" s="23"/>
      <c r="R30" s="23"/>
      <c r="S30" s="227"/>
      <c r="T30" s="23"/>
      <c r="U30" s="23"/>
      <c r="V30" s="23"/>
      <c r="W30" s="20" t="str">
        <f t="shared" si="0"/>
        <v>2</v>
      </c>
    </row>
    <row r="31" spans="1:23" ht="30" x14ac:dyDescent="0.25">
      <c r="A31" s="411">
        <v>16</v>
      </c>
      <c r="B31" s="343" t="s">
        <v>520</v>
      </c>
      <c r="C31" s="350">
        <v>120</v>
      </c>
      <c r="D31" s="351" t="s">
        <v>510</v>
      </c>
      <c r="E31" s="344" t="s">
        <v>521</v>
      </c>
      <c r="F31" s="345" t="s">
        <v>522</v>
      </c>
      <c r="G31" s="638" t="s">
        <v>907</v>
      </c>
      <c r="H31" s="672" t="s">
        <v>920</v>
      </c>
      <c r="I31" s="346" t="s">
        <v>908</v>
      </c>
      <c r="J31" s="347" t="s">
        <v>912</v>
      </c>
      <c r="K31" s="348" t="s">
        <v>901</v>
      </c>
      <c r="L31" s="349" t="s">
        <v>904</v>
      </c>
      <c r="M31" s="346" t="s">
        <v>905</v>
      </c>
      <c r="N31" s="412" t="s">
        <v>308</v>
      </c>
      <c r="O31" s="294"/>
      <c r="P31" s="23"/>
      <c r="Q31" s="23"/>
      <c r="R31" s="23"/>
      <c r="S31" s="223"/>
      <c r="T31" s="23"/>
      <c r="U31" s="23"/>
      <c r="V31" s="23"/>
      <c r="W31" s="20" t="str">
        <f t="shared" si="0"/>
        <v>2</v>
      </c>
    </row>
    <row r="32" spans="1:23" ht="30" x14ac:dyDescent="0.25">
      <c r="A32" s="411">
        <v>25</v>
      </c>
      <c r="B32" s="343" t="s">
        <v>560</v>
      </c>
      <c r="C32" s="350">
        <v>1105</v>
      </c>
      <c r="D32" s="351" t="s">
        <v>561</v>
      </c>
      <c r="E32" s="344" t="s">
        <v>562</v>
      </c>
      <c r="F32" s="345" t="s">
        <v>563</v>
      </c>
      <c r="G32" s="638" t="s">
        <v>907</v>
      </c>
      <c r="H32" s="672" t="s">
        <v>920</v>
      </c>
      <c r="I32" s="346" t="s">
        <v>908</v>
      </c>
      <c r="J32" s="347" t="s">
        <v>921</v>
      </c>
      <c r="K32" s="348" t="s">
        <v>902</v>
      </c>
      <c r="L32" s="349" t="s">
        <v>874</v>
      </c>
      <c r="M32" s="346" t="s">
        <v>905</v>
      </c>
      <c r="N32" s="412" t="s">
        <v>308</v>
      </c>
      <c r="O32" s="294"/>
      <c r="P32" s="23"/>
      <c r="Q32" s="23"/>
      <c r="R32" s="23"/>
      <c r="S32" s="227"/>
      <c r="T32" s="23"/>
      <c r="U32" s="23"/>
      <c r="V32" s="23"/>
      <c r="W32" s="20" t="str">
        <f t="shared" si="0"/>
        <v>2</v>
      </c>
    </row>
    <row r="33" spans="1:23" ht="30" x14ac:dyDescent="0.25">
      <c r="A33" s="411">
        <v>34</v>
      </c>
      <c r="B33" s="363" t="s">
        <v>608</v>
      </c>
      <c r="C33" s="350">
        <v>946.5</v>
      </c>
      <c r="D33" s="351" t="s">
        <v>609</v>
      </c>
      <c r="E33" s="344" t="s">
        <v>610</v>
      </c>
      <c r="F33" s="345" t="s">
        <v>611</v>
      </c>
      <c r="G33" s="638" t="s">
        <v>907</v>
      </c>
      <c r="H33" s="672" t="s">
        <v>920</v>
      </c>
      <c r="I33" s="346" t="s">
        <v>908</v>
      </c>
      <c r="J33" s="347" t="s">
        <v>921</v>
      </c>
      <c r="K33" s="348" t="s">
        <v>902</v>
      </c>
      <c r="L33" s="349" t="s">
        <v>874</v>
      </c>
      <c r="M33" s="346" t="s">
        <v>905</v>
      </c>
      <c r="N33" s="412" t="s">
        <v>308</v>
      </c>
      <c r="O33" s="294"/>
      <c r="P33" s="23"/>
      <c r="Q33" s="23"/>
      <c r="R33" s="23"/>
      <c r="S33" s="227"/>
      <c r="T33" s="23"/>
      <c r="U33" s="23"/>
      <c r="V33" s="23"/>
      <c r="W33" s="20" t="str">
        <f t="shared" si="0"/>
        <v>2</v>
      </c>
    </row>
    <row r="34" spans="1:23" ht="30" x14ac:dyDescent="0.25">
      <c r="A34" s="411">
        <v>35</v>
      </c>
      <c r="B34" s="343" t="s">
        <v>614</v>
      </c>
      <c r="C34" s="350">
        <v>950</v>
      </c>
      <c r="D34" s="351" t="s">
        <v>615</v>
      </c>
      <c r="E34" s="344" t="s">
        <v>616</v>
      </c>
      <c r="F34" s="345" t="s">
        <v>617</v>
      </c>
      <c r="G34" s="638" t="s">
        <v>907</v>
      </c>
      <c r="H34" s="672" t="s">
        <v>920</v>
      </c>
      <c r="I34" s="346" t="s">
        <v>908</v>
      </c>
      <c r="J34" s="347" t="s">
        <v>921</v>
      </c>
      <c r="K34" s="348" t="s">
        <v>902</v>
      </c>
      <c r="L34" s="349" t="s">
        <v>874</v>
      </c>
      <c r="M34" s="346" t="s">
        <v>905</v>
      </c>
      <c r="N34" s="412" t="s">
        <v>308</v>
      </c>
      <c r="O34" s="294"/>
      <c r="P34" s="23"/>
      <c r="Q34" s="23"/>
      <c r="R34" s="23"/>
      <c r="S34" s="227"/>
      <c r="T34" s="23"/>
      <c r="U34" s="23"/>
      <c r="V34" s="23"/>
      <c r="W34" s="20" t="str">
        <f t="shared" si="0"/>
        <v>2</v>
      </c>
    </row>
    <row r="35" spans="1:23" ht="30" x14ac:dyDescent="0.25">
      <c r="A35" s="411">
        <v>36</v>
      </c>
      <c r="B35" s="343" t="s">
        <v>621</v>
      </c>
      <c r="C35" s="350">
        <v>826</v>
      </c>
      <c r="D35" s="351" t="s">
        <v>622</v>
      </c>
      <c r="E35" s="344" t="s">
        <v>623</v>
      </c>
      <c r="F35" s="345" t="s">
        <v>624</v>
      </c>
      <c r="G35" s="638" t="s">
        <v>907</v>
      </c>
      <c r="H35" s="672" t="s">
        <v>920</v>
      </c>
      <c r="I35" s="346" t="s">
        <v>908</v>
      </c>
      <c r="J35" s="347" t="s">
        <v>912</v>
      </c>
      <c r="K35" s="348" t="s">
        <v>902</v>
      </c>
      <c r="L35" s="349" t="s">
        <v>874</v>
      </c>
      <c r="M35" s="346" t="s">
        <v>905</v>
      </c>
      <c r="N35" s="412" t="s">
        <v>308</v>
      </c>
      <c r="O35" s="294"/>
      <c r="P35" s="23"/>
      <c r="Q35" s="23"/>
      <c r="R35" s="23"/>
      <c r="S35" s="227"/>
      <c r="T35" s="23"/>
      <c r="U35" s="23"/>
      <c r="V35" s="23"/>
      <c r="W35" s="20" t="str">
        <f t="shared" si="0"/>
        <v>2</v>
      </c>
    </row>
    <row r="36" spans="1:23" ht="30" x14ac:dyDescent="0.25">
      <c r="A36" s="411">
        <v>38</v>
      </c>
      <c r="B36" s="343" t="s">
        <v>631</v>
      </c>
      <c r="C36" s="350">
        <v>606.29999999999995</v>
      </c>
      <c r="D36" s="351" t="s">
        <v>632</v>
      </c>
      <c r="E36" s="344" t="s">
        <v>633</v>
      </c>
      <c r="F36" s="345" t="s">
        <v>634</v>
      </c>
      <c r="G36" s="638" t="s">
        <v>907</v>
      </c>
      <c r="H36" s="672" t="s">
        <v>920</v>
      </c>
      <c r="I36" s="346" t="s">
        <v>908</v>
      </c>
      <c r="J36" s="347" t="s">
        <v>912</v>
      </c>
      <c r="K36" s="348" t="s">
        <v>902</v>
      </c>
      <c r="L36" s="349" t="s">
        <v>874</v>
      </c>
      <c r="M36" s="346" t="s">
        <v>905</v>
      </c>
      <c r="N36" s="412" t="s">
        <v>308</v>
      </c>
      <c r="O36" s="294"/>
      <c r="P36" s="23"/>
      <c r="Q36" s="23"/>
      <c r="R36" s="23"/>
      <c r="S36" s="223"/>
      <c r="T36" s="23"/>
      <c r="U36" s="23"/>
      <c r="V36" s="23"/>
      <c r="W36" s="20" t="str">
        <f t="shared" si="0"/>
        <v>2</v>
      </c>
    </row>
    <row r="37" spans="1:23" ht="30" x14ac:dyDescent="0.25">
      <c r="A37" s="411">
        <v>39</v>
      </c>
      <c r="B37" s="343" t="s">
        <v>636</v>
      </c>
      <c r="C37" s="350">
        <v>1012</v>
      </c>
      <c r="D37" s="351" t="s">
        <v>637</v>
      </c>
      <c r="E37" s="344" t="s">
        <v>638</v>
      </c>
      <c r="F37" s="345" t="s">
        <v>639</v>
      </c>
      <c r="G37" s="638" t="s">
        <v>907</v>
      </c>
      <c r="H37" s="672" t="s">
        <v>920</v>
      </c>
      <c r="I37" s="346" t="s">
        <v>908</v>
      </c>
      <c r="J37" s="347" t="s">
        <v>921</v>
      </c>
      <c r="K37" s="348" t="s">
        <v>902</v>
      </c>
      <c r="L37" s="349" t="s">
        <v>874</v>
      </c>
      <c r="M37" s="346" t="s">
        <v>905</v>
      </c>
      <c r="N37" s="412" t="s">
        <v>308</v>
      </c>
      <c r="O37" s="294"/>
      <c r="P37" s="23"/>
      <c r="Q37" s="23"/>
      <c r="R37" s="23"/>
      <c r="S37" s="223"/>
      <c r="T37" s="23"/>
      <c r="U37" s="23"/>
      <c r="V37" s="23"/>
      <c r="W37" s="20" t="str">
        <f t="shared" si="0"/>
        <v>2</v>
      </c>
    </row>
    <row r="38" spans="1:23" ht="30" x14ac:dyDescent="0.25">
      <c r="A38" s="411">
        <v>42</v>
      </c>
      <c r="B38" s="343" t="s">
        <v>651</v>
      </c>
      <c r="C38" s="350">
        <v>750</v>
      </c>
      <c r="D38" s="351" t="s">
        <v>652</v>
      </c>
      <c r="E38" s="344" t="s">
        <v>653</v>
      </c>
      <c r="F38" s="345" t="s">
        <v>654</v>
      </c>
      <c r="G38" s="638" t="s">
        <v>907</v>
      </c>
      <c r="H38" s="672" t="s">
        <v>920</v>
      </c>
      <c r="I38" s="346" t="s">
        <v>908</v>
      </c>
      <c r="J38" s="347" t="s">
        <v>921</v>
      </c>
      <c r="K38" s="348" t="s">
        <v>902</v>
      </c>
      <c r="L38" s="349" t="s">
        <v>874</v>
      </c>
      <c r="M38" s="346" t="s">
        <v>905</v>
      </c>
      <c r="N38" s="412" t="s">
        <v>308</v>
      </c>
      <c r="O38" s="294"/>
      <c r="P38" s="23"/>
      <c r="Q38" s="23"/>
      <c r="R38" s="23"/>
      <c r="S38" s="223"/>
      <c r="T38" s="23"/>
      <c r="U38" s="23"/>
      <c r="V38" s="23"/>
      <c r="W38" s="20" t="str">
        <f t="shared" si="0"/>
        <v>2</v>
      </c>
    </row>
    <row r="39" spans="1:23" ht="30" x14ac:dyDescent="0.25">
      <c r="A39" s="411">
        <v>44</v>
      </c>
      <c r="B39" s="343" t="s">
        <v>661</v>
      </c>
      <c r="C39" s="350">
        <v>880</v>
      </c>
      <c r="D39" s="351" t="s">
        <v>615</v>
      </c>
      <c r="E39" s="344" t="s">
        <v>662</v>
      </c>
      <c r="F39" s="345" t="s">
        <v>663</v>
      </c>
      <c r="G39" s="638" t="s">
        <v>907</v>
      </c>
      <c r="H39" s="672" t="s">
        <v>920</v>
      </c>
      <c r="I39" s="346" t="s">
        <v>908</v>
      </c>
      <c r="J39" s="347" t="s">
        <v>921</v>
      </c>
      <c r="K39" s="348" t="s">
        <v>902</v>
      </c>
      <c r="L39" s="349" t="s">
        <v>874</v>
      </c>
      <c r="M39" s="346" t="s">
        <v>905</v>
      </c>
      <c r="N39" s="412" t="s">
        <v>308</v>
      </c>
      <c r="O39" s="294"/>
      <c r="P39" s="23"/>
      <c r="Q39" s="23"/>
      <c r="R39" s="23"/>
      <c r="S39" s="223"/>
      <c r="T39" s="23"/>
      <c r="U39" s="23"/>
      <c r="V39" s="23"/>
      <c r="W39" s="20" t="str">
        <f t="shared" si="0"/>
        <v>2</v>
      </c>
    </row>
    <row r="40" spans="1:23" ht="30" x14ac:dyDescent="0.25">
      <c r="A40" s="411">
        <v>55</v>
      </c>
      <c r="B40" s="363" t="s">
        <v>717</v>
      </c>
      <c r="C40" s="350">
        <v>888</v>
      </c>
      <c r="D40" s="351" t="s">
        <v>713</v>
      </c>
      <c r="E40" s="344" t="s">
        <v>718</v>
      </c>
      <c r="F40" s="345" t="s">
        <v>719</v>
      </c>
      <c r="G40" s="638" t="s">
        <v>906</v>
      </c>
      <c r="H40" s="672" t="s">
        <v>920</v>
      </c>
      <c r="I40" s="346" t="s">
        <v>908</v>
      </c>
      <c r="J40" s="347" t="s">
        <v>912</v>
      </c>
      <c r="K40" s="348" t="s">
        <v>902</v>
      </c>
      <c r="L40" s="349" t="s">
        <v>874</v>
      </c>
      <c r="M40" s="346" t="s">
        <v>905</v>
      </c>
      <c r="N40" s="412" t="s">
        <v>308</v>
      </c>
      <c r="O40" s="294"/>
      <c r="P40" s="23"/>
      <c r="Q40" s="23"/>
      <c r="R40" s="23"/>
      <c r="S40" s="223"/>
      <c r="T40" s="23"/>
      <c r="U40" s="23"/>
      <c r="V40" s="23"/>
      <c r="W40" s="20" t="str">
        <f t="shared" si="0"/>
        <v>2</v>
      </c>
    </row>
    <row r="41" spans="1:23" ht="30.75" thickBot="1" x14ac:dyDescent="0.3">
      <c r="A41" s="413">
        <v>65</v>
      </c>
      <c r="B41" s="414" t="s">
        <v>764</v>
      </c>
      <c r="C41" s="415">
        <v>1764</v>
      </c>
      <c r="D41" s="416" t="s">
        <v>603</v>
      </c>
      <c r="E41" s="417" t="s">
        <v>765</v>
      </c>
      <c r="F41" s="418" t="s">
        <v>766</v>
      </c>
      <c r="G41" s="639" t="s">
        <v>906</v>
      </c>
      <c r="H41" s="673" t="s">
        <v>920</v>
      </c>
      <c r="I41" s="419" t="s">
        <v>908</v>
      </c>
      <c r="J41" s="420" t="s">
        <v>921</v>
      </c>
      <c r="K41" s="421" t="s">
        <v>902</v>
      </c>
      <c r="L41" s="422" t="s">
        <v>874</v>
      </c>
      <c r="M41" s="419" t="s">
        <v>905</v>
      </c>
      <c r="N41" s="423" t="s">
        <v>308</v>
      </c>
      <c r="O41" s="294"/>
      <c r="P41" s="23"/>
      <c r="Q41" s="23"/>
      <c r="R41" s="23"/>
      <c r="S41" s="227"/>
      <c r="T41" s="23"/>
      <c r="U41" s="23"/>
      <c r="V41" s="215"/>
      <c r="W41" s="20" t="str">
        <f t="shared" si="0"/>
        <v>2</v>
      </c>
    </row>
    <row r="42" spans="1:23" ht="30" x14ac:dyDescent="0.25">
      <c r="A42" s="424">
        <v>26</v>
      </c>
      <c r="B42" s="425" t="s">
        <v>565</v>
      </c>
      <c r="C42" s="426">
        <v>538.41</v>
      </c>
      <c r="D42" s="425" t="s">
        <v>566</v>
      </c>
      <c r="E42" s="427" t="s">
        <v>567</v>
      </c>
      <c r="F42" s="428" t="s">
        <v>568</v>
      </c>
      <c r="G42" s="640" t="s">
        <v>907</v>
      </c>
      <c r="H42" s="674" t="s">
        <v>920</v>
      </c>
      <c r="I42" s="429" t="s">
        <v>923</v>
      </c>
      <c r="J42" s="430" t="s">
        <v>921</v>
      </c>
      <c r="K42" s="431" t="s">
        <v>902</v>
      </c>
      <c r="L42" s="432" t="s">
        <v>874</v>
      </c>
      <c r="M42" s="429" t="s">
        <v>905</v>
      </c>
      <c r="N42" s="433" t="s">
        <v>309</v>
      </c>
      <c r="O42" s="294"/>
      <c r="P42" s="23"/>
      <c r="Q42" s="23"/>
      <c r="R42" s="23"/>
      <c r="S42" s="227"/>
      <c r="T42" s="23"/>
      <c r="U42" s="23"/>
      <c r="V42" s="23"/>
      <c r="W42" s="20" t="str">
        <f t="shared" si="0"/>
        <v>3</v>
      </c>
    </row>
    <row r="43" spans="1:23" ht="30" x14ac:dyDescent="0.25">
      <c r="A43" s="434">
        <v>30</v>
      </c>
      <c r="B43" s="333" t="s">
        <v>584</v>
      </c>
      <c r="C43" s="340">
        <v>1368</v>
      </c>
      <c r="D43" s="342" t="s">
        <v>585</v>
      </c>
      <c r="E43" s="334" t="s">
        <v>586</v>
      </c>
      <c r="F43" s="335" t="s">
        <v>587</v>
      </c>
      <c r="G43" s="641" t="s">
        <v>907</v>
      </c>
      <c r="H43" s="675" t="s">
        <v>920</v>
      </c>
      <c r="I43" s="336" t="s">
        <v>923</v>
      </c>
      <c r="J43" s="337" t="s">
        <v>921</v>
      </c>
      <c r="K43" s="338" t="s">
        <v>902</v>
      </c>
      <c r="L43" s="339" t="s">
        <v>874</v>
      </c>
      <c r="M43" s="336" t="s">
        <v>905</v>
      </c>
      <c r="N43" s="435" t="s">
        <v>309</v>
      </c>
      <c r="O43" s="294"/>
      <c r="P43" s="23"/>
      <c r="Q43" s="23"/>
      <c r="R43" s="23"/>
      <c r="S43" s="223"/>
      <c r="T43" s="23"/>
      <c r="U43" s="23"/>
      <c r="V43" s="23"/>
      <c r="W43" s="20" t="str">
        <f t="shared" ref="W43:W74" si="1">IF(N43="ΤΔΚ1",1,"")&amp;IF(N43="ΤΔΚ2",2,"")&amp;IF(N43="ΤΔΚ3",3,"")&amp;IF(N43="ΤΔΚ4",4,"")&amp;IF(N43="ΤΔΚ5",5,"")&amp;IF(N43="ΤΔΚ6",6,"")&amp;IF(N43="ΤΔΚ7",7,"")&amp;IF(N43="ΤΔΚ8",8,"")&amp;IF(N43="ΤΔΚ9",9,"")&amp;IF(N43="ΤΔΚ10",10,"")&amp;IF(N43="ΤΔΚ11",11,"")&amp;IF(N43="ΤΔΚ12",12,"")&amp;IF(N43="ΤΔΚ13",13,"")&amp;IF(N43="ΤΔΚ14",14,"")&amp;IF(N43="ΤΔΚ15",15,"")&amp;IF(N43="ΤΔΚ16",16,"")&amp;IF(N43="ΤΔΚ17",17,"")</f>
        <v>3</v>
      </c>
    </row>
    <row r="44" spans="1:23" ht="30" x14ac:dyDescent="0.25">
      <c r="A44" s="434">
        <v>49</v>
      </c>
      <c r="B44" s="364" t="s">
        <v>682</v>
      </c>
      <c r="C44" s="340">
        <v>1432</v>
      </c>
      <c r="D44" s="341" t="s">
        <v>683</v>
      </c>
      <c r="E44" s="334" t="s">
        <v>684</v>
      </c>
      <c r="F44" s="335" t="s">
        <v>685</v>
      </c>
      <c r="G44" s="641" t="s">
        <v>906</v>
      </c>
      <c r="H44" s="675" t="s">
        <v>920</v>
      </c>
      <c r="I44" s="336" t="s">
        <v>923</v>
      </c>
      <c r="J44" s="337" t="s">
        <v>921</v>
      </c>
      <c r="K44" s="338" t="s">
        <v>902</v>
      </c>
      <c r="L44" s="339" t="s">
        <v>874</v>
      </c>
      <c r="M44" s="336" t="s">
        <v>905</v>
      </c>
      <c r="N44" s="435" t="s">
        <v>309</v>
      </c>
      <c r="O44" s="294"/>
      <c r="P44" s="23"/>
      <c r="Q44" s="23"/>
      <c r="R44" s="23"/>
      <c r="S44" s="227"/>
      <c r="T44" s="23"/>
      <c r="U44" s="23"/>
      <c r="V44" s="23"/>
      <c r="W44" s="20" t="str">
        <f t="shared" si="1"/>
        <v>3</v>
      </c>
    </row>
    <row r="45" spans="1:23" ht="30" x14ac:dyDescent="0.25">
      <c r="A45" s="434">
        <v>50</v>
      </c>
      <c r="B45" s="333" t="s">
        <v>687</v>
      </c>
      <c r="C45" s="340">
        <v>1029.52</v>
      </c>
      <c r="D45" s="341" t="s">
        <v>688</v>
      </c>
      <c r="E45" s="334" t="s">
        <v>689</v>
      </c>
      <c r="F45" s="335" t="s">
        <v>690</v>
      </c>
      <c r="G45" s="641" t="s">
        <v>906</v>
      </c>
      <c r="H45" s="675" t="s">
        <v>920</v>
      </c>
      <c r="I45" s="336" t="s">
        <v>923</v>
      </c>
      <c r="J45" s="337" t="s">
        <v>921</v>
      </c>
      <c r="K45" s="338" t="s">
        <v>902</v>
      </c>
      <c r="L45" s="339" t="s">
        <v>874</v>
      </c>
      <c r="M45" s="336" t="s">
        <v>905</v>
      </c>
      <c r="N45" s="435" t="s">
        <v>309</v>
      </c>
      <c r="O45" s="294"/>
      <c r="P45" s="23"/>
      <c r="Q45" s="23"/>
      <c r="R45" s="23"/>
      <c r="S45" s="227"/>
      <c r="T45" s="23"/>
      <c r="U45" s="23"/>
      <c r="V45" s="23"/>
      <c r="W45" s="20" t="str">
        <f t="shared" si="1"/>
        <v>3</v>
      </c>
    </row>
    <row r="46" spans="1:23" ht="30" x14ac:dyDescent="0.25">
      <c r="A46" s="434">
        <v>52</v>
      </c>
      <c r="B46" s="333" t="s">
        <v>699</v>
      </c>
      <c r="C46" s="340">
        <v>720</v>
      </c>
      <c r="D46" s="341" t="s">
        <v>700</v>
      </c>
      <c r="E46" s="334" t="s">
        <v>701</v>
      </c>
      <c r="F46" s="335" t="s">
        <v>702</v>
      </c>
      <c r="G46" s="641" t="s">
        <v>906</v>
      </c>
      <c r="H46" s="675" t="s">
        <v>920</v>
      </c>
      <c r="I46" s="336" t="s">
        <v>923</v>
      </c>
      <c r="J46" s="337" t="s">
        <v>921</v>
      </c>
      <c r="K46" s="338" t="s">
        <v>902</v>
      </c>
      <c r="L46" s="339" t="s">
        <v>874</v>
      </c>
      <c r="M46" s="336" t="s">
        <v>905</v>
      </c>
      <c r="N46" s="435" t="s">
        <v>309</v>
      </c>
      <c r="O46" s="294"/>
      <c r="P46" s="23"/>
      <c r="Q46" s="23"/>
      <c r="R46" s="23"/>
      <c r="S46" s="227"/>
      <c r="T46" s="23"/>
      <c r="U46" s="23"/>
      <c r="V46" s="23"/>
      <c r="W46" s="20" t="str">
        <f t="shared" si="1"/>
        <v>3</v>
      </c>
    </row>
    <row r="47" spans="1:23" ht="30" x14ac:dyDescent="0.25">
      <c r="A47" s="434">
        <v>57</v>
      </c>
      <c r="B47" s="333" t="s">
        <v>725</v>
      </c>
      <c r="C47" s="340">
        <v>1566</v>
      </c>
      <c r="D47" s="341" t="s">
        <v>726</v>
      </c>
      <c r="E47" s="334" t="s">
        <v>727</v>
      </c>
      <c r="F47" s="335" t="s">
        <v>728</v>
      </c>
      <c r="G47" s="641" t="s">
        <v>906</v>
      </c>
      <c r="H47" s="675" t="s">
        <v>920</v>
      </c>
      <c r="I47" s="336" t="s">
        <v>923</v>
      </c>
      <c r="J47" s="337" t="s">
        <v>921</v>
      </c>
      <c r="K47" s="338" t="s">
        <v>902</v>
      </c>
      <c r="L47" s="339" t="s">
        <v>874</v>
      </c>
      <c r="M47" s="336" t="s">
        <v>905</v>
      </c>
      <c r="N47" s="435" t="s">
        <v>309</v>
      </c>
      <c r="O47" s="294"/>
      <c r="P47" s="23"/>
      <c r="Q47" s="23"/>
      <c r="R47" s="23"/>
      <c r="S47" s="223"/>
      <c r="T47" s="23"/>
      <c r="U47" s="23"/>
      <c r="V47" s="23"/>
      <c r="W47" s="20" t="str">
        <f t="shared" si="1"/>
        <v>3</v>
      </c>
    </row>
    <row r="48" spans="1:23" ht="30" x14ac:dyDescent="0.25">
      <c r="A48" s="434">
        <v>58</v>
      </c>
      <c r="B48" s="333" t="s">
        <v>731</v>
      </c>
      <c r="C48" s="340">
        <v>1375</v>
      </c>
      <c r="D48" s="341" t="s">
        <v>732</v>
      </c>
      <c r="E48" s="334" t="s">
        <v>733</v>
      </c>
      <c r="F48" s="335" t="s">
        <v>734</v>
      </c>
      <c r="G48" s="641" t="s">
        <v>906</v>
      </c>
      <c r="H48" s="675" t="s">
        <v>920</v>
      </c>
      <c r="I48" s="336" t="s">
        <v>923</v>
      </c>
      <c r="J48" s="337" t="s">
        <v>921</v>
      </c>
      <c r="K48" s="338" t="s">
        <v>902</v>
      </c>
      <c r="L48" s="339" t="s">
        <v>874</v>
      </c>
      <c r="M48" s="336" t="s">
        <v>905</v>
      </c>
      <c r="N48" s="435" t="s">
        <v>309</v>
      </c>
      <c r="O48" s="294"/>
      <c r="P48" s="23"/>
      <c r="Q48" s="23"/>
      <c r="R48" s="23"/>
      <c r="S48" s="223"/>
      <c r="T48" s="23"/>
      <c r="U48" s="23"/>
      <c r="V48" s="23"/>
      <c r="W48" s="20" t="str">
        <f t="shared" si="1"/>
        <v>3</v>
      </c>
    </row>
    <row r="49" spans="1:23" ht="30" x14ac:dyDescent="0.25">
      <c r="A49" s="434">
        <v>60</v>
      </c>
      <c r="B49" s="333" t="s">
        <v>742</v>
      </c>
      <c r="C49" s="340">
        <v>1400</v>
      </c>
      <c r="D49" s="341" t="s">
        <v>743</v>
      </c>
      <c r="E49" s="334" t="s">
        <v>744</v>
      </c>
      <c r="F49" s="335" t="s">
        <v>745</v>
      </c>
      <c r="G49" s="641" t="s">
        <v>906</v>
      </c>
      <c r="H49" s="675" t="s">
        <v>920</v>
      </c>
      <c r="I49" s="336" t="s">
        <v>923</v>
      </c>
      <c r="J49" s="337" t="s">
        <v>921</v>
      </c>
      <c r="K49" s="338" t="s">
        <v>902</v>
      </c>
      <c r="L49" s="339" t="s">
        <v>874</v>
      </c>
      <c r="M49" s="336" t="s">
        <v>905</v>
      </c>
      <c r="N49" s="435" t="s">
        <v>309</v>
      </c>
      <c r="O49" s="294"/>
      <c r="P49" s="23"/>
      <c r="Q49" s="23"/>
      <c r="R49" s="23"/>
      <c r="S49" s="227"/>
      <c r="T49" s="23"/>
      <c r="U49" s="23"/>
      <c r="V49" s="23"/>
      <c r="W49" s="20" t="str">
        <f t="shared" si="1"/>
        <v>3</v>
      </c>
    </row>
    <row r="50" spans="1:23" ht="30" x14ac:dyDescent="0.25">
      <c r="A50" s="434">
        <v>64</v>
      </c>
      <c r="B50" s="333" t="s">
        <v>761</v>
      </c>
      <c r="C50" s="340">
        <v>1029.52</v>
      </c>
      <c r="D50" s="341" t="s">
        <v>688</v>
      </c>
      <c r="E50" s="334" t="s">
        <v>762</v>
      </c>
      <c r="F50" s="335" t="s">
        <v>452</v>
      </c>
      <c r="G50" s="641" t="s">
        <v>906</v>
      </c>
      <c r="H50" s="675" t="s">
        <v>920</v>
      </c>
      <c r="I50" s="336" t="s">
        <v>923</v>
      </c>
      <c r="J50" s="337" t="s">
        <v>921</v>
      </c>
      <c r="K50" s="338" t="s">
        <v>902</v>
      </c>
      <c r="L50" s="339" t="s">
        <v>874</v>
      </c>
      <c r="M50" s="336" t="s">
        <v>905</v>
      </c>
      <c r="N50" s="435" t="s">
        <v>309</v>
      </c>
      <c r="O50" s="294"/>
      <c r="P50" s="23"/>
      <c r="Q50" s="23"/>
      <c r="R50" s="23"/>
      <c r="S50" s="223"/>
      <c r="T50" s="23"/>
      <c r="U50" s="23"/>
      <c r="V50" s="23"/>
      <c r="W50" s="20" t="str">
        <f t="shared" si="1"/>
        <v>3</v>
      </c>
    </row>
    <row r="51" spans="1:23" ht="30" x14ac:dyDescent="0.25">
      <c r="A51" s="434">
        <v>66</v>
      </c>
      <c r="B51" s="333" t="s">
        <v>768</v>
      </c>
      <c r="C51" s="340">
        <v>674</v>
      </c>
      <c r="D51" s="341" t="s">
        <v>769</v>
      </c>
      <c r="E51" s="334" t="s">
        <v>770</v>
      </c>
      <c r="F51" s="335" t="s">
        <v>771</v>
      </c>
      <c r="G51" s="641" t="s">
        <v>906</v>
      </c>
      <c r="H51" s="675" t="s">
        <v>920</v>
      </c>
      <c r="I51" s="336" t="s">
        <v>923</v>
      </c>
      <c r="J51" s="337" t="s">
        <v>921</v>
      </c>
      <c r="K51" s="338" t="s">
        <v>902</v>
      </c>
      <c r="L51" s="339" t="s">
        <v>874</v>
      </c>
      <c r="M51" s="336" t="s">
        <v>905</v>
      </c>
      <c r="N51" s="435" t="s">
        <v>309</v>
      </c>
      <c r="O51" s="294"/>
      <c r="P51" s="23"/>
      <c r="Q51" s="23"/>
      <c r="R51" s="23"/>
      <c r="S51" s="227"/>
      <c r="T51" s="23"/>
      <c r="U51" s="23"/>
      <c r="V51" s="23"/>
      <c r="W51" s="20" t="str">
        <f t="shared" si="1"/>
        <v>3</v>
      </c>
    </row>
    <row r="52" spans="1:23" ht="30" x14ac:dyDescent="0.25">
      <c r="A52" s="434">
        <v>67</v>
      </c>
      <c r="B52" s="333" t="s">
        <v>773</v>
      </c>
      <c r="C52" s="340">
        <v>1070</v>
      </c>
      <c r="D52" s="341" t="s">
        <v>774</v>
      </c>
      <c r="E52" s="334" t="s">
        <v>775</v>
      </c>
      <c r="F52" s="335" t="s">
        <v>776</v>
      </c>
      <c r="G52" s="641" t="s">
        <v>906</v>
      </c>
      <c r="H52" s="675" t="s">
        <v>920</v>
      </c>
      <c r="I52" s="336" t="s">
        <v>923</v>
      </c>
      <c r="J52" s="337" t="s">
        <v>921</v>
      </c>
      <c r="K52" s="338" t="s">
        <v>902</v>
      </c>
      <c r="L52" s="339" t="s">
        <v>874</v>
      </c>
      <c r="M52" s="336" t="s">
        <v>905</v>
      </c>
      <c r="N52" s="435" t="s">
        <v>309</v>
      </c>
      <c r="O52" s="294"/>
      <c r="P52" s="23"/>
      <c r="Q52" s="23"/>
      <c r="R52" s="23"/>
      <c r="S52" s="223"/>
      <c r="T52" s="23"/>
      <c r="U52" s="23"/>
      <c r="V52" s="23"/>
      <c r="W52" s="20" t="str">
        <f t="shared" si="1"/>
        <v>3</v>
      </c>
    </row>
    <row r="53" spans="1:23" ht="30.75" thickBot="1" x14ac:dyDescent="0.3">
      <c r="A53" s="436">
        <v>68</v>
      </c>
      <c r="B53" s="437" t="s">
        <v>780</v>
      </c>
      <c r="C53" s="438">
        <v>990</v>
      </c>
      <c r="D53" s="439" t="s">
        <v>781</v>
      </c>
      <c r="E53" s="440" t="s">
        <v>782</v>
      </c>
      <c r="F53" s="441" t="s">
        <v>783</v>
      </c>
      <c r="G53" s="642" t="s">
        <v>906</v>
      </c>
      <c r="H53" s="676" t="s">
        <v>920</v>
      </c>
      <c r="I53" s="442" t="s">
        <v>923</v>
      </c>
      <c r="J53" s="443" t="s">
        <v>921</v>
      </c>
      <c r="K53" s="444" t="s">
        <v>902</v>
      </c>
      <c r="L53" s="445" t="s">
        <v>874</v>
      </c>
      <c r="M53" s="442" t="s">
        <v>905</v>
      </c>
      <c r="N53" s="446" t="s">
        <v>309</v>
      </c>
      <c r="O53" s="294"/>
      <c r="P53" s="23"/>
      <c r="Q53" s="23"/>
      <c r="R53" s="23"/>
      <c r="S53" s="223"/>
      <c r="T53" s="23"/>
      <c r="U53" s="23"/>
      <c r="V53" s="23"/>
      <c r="W53" s="20" t="str">
        <f t="shared" si="1"/>
        <v>3</v>
      </c>
    </row>
    <row r="54" spans="1:23" ht="30" x14ac:dyDescent="0.25">
      <c r="A54" s="447">
        <v>8</v>
      </c>
      <c r="B54" s="448" t="s">
        <v>475</v>
      </c>
      <c r="C54" s="449">
        <v>533</v>
      </c>
      <c r="D54" s="450" t="s">
        <v>476</v>
      </c>
      <c r="E54" s="451" t="s">
        <v>477</v>
      </c>
      <c r="F54" s="452" t="s">
        <v>478</v>
      </c>
      <c r="G54" s="643" t="s">
        <v>907</v>
      </c>
      <c r="H54" s="677" t="s">
        <v>900</v>
      </c>
      <c r="I54" s="453" t="s">
        <v>908</v>
      </c>
      <c r="J54" s="454" t="s">
        <v>912</v>
      </c>
      <c r="K54" s="455" t="s">
        <v>903</v>
      </c>
      <c r="L54" s="456" t="s">
        <v>874</v>
      </c>
      <c r="M54" s="453" t="s">
        <v>875</v>
      </c>
      <c r="N54" s="457" t="s">
        <v>310</v>
      </c>
      <c r="O54" s="294"/>
      <c r="P54" s="23"/>
      <c r="Q54" s="23"/>
      <c r="R54" s="23"/>
      <c r="S54" s="227"/>
      <c r="T54" s="23"/>
      <c r="U54" s="23"/>
      <c r="V54" s="23"/>
      <c r="W54" s="20" t="str">
        <f t="shared" si="1"/>
        <v>4</v>
      </c>
    </row>
    <row r="55" spans="1:23" ht="30" x14ac:dyDescent="0.25">
      <c r="A55" s="458">
        <v>9</v>
      </c>
      <c r="B55" s="324" t="s">
        <v>480</v>
      </c>
      <c r="C55" s="331">
        <v>565</v>
      </c>
      <c r="D55" s="332" t="s">
        <v>481</v>
      </c>
      <c r="E55" s="325" t="s">
        <v>482</v>
      </c>
      <c r="F55" s="326" t="s">
        <v>483</v>
      </c>
      <c r="G55" s="644" t="s">
        <v>907</v>
      </c>
      <c r="H55" s="678" t="s">
        <v>900</v>
      </c>
      <c r="I55" s="327" t="s">
        <v>908</v>
      </c>
      <c r="J55" s="328" t="s">
        <v>912</v>
      </c>
      <c r="K55" s="329" t="s">
        <v>903</v>
      </c>
      <c r="L55" s="330" t="s">
        <v>874</v>
      </c>
      <c r="M55" s="327" t="s">
        <v>875</v>
      </c>
      <c r="N55" s="459" t="s">
        <v>310</v>
      </c>
      <c r="O55" s="294"/>
      <c r="P55" s="23"/>
      <c r="Q55" s="23"/>
      <c r="R55" s="23"/>
      <c r="S55" s="227"/>
      <c r="T55" s="23"/>
      <c r="U55" s="23"/>
      <c r="V55" s="23"/>
      <c r="W55" s="20" t="str">
        <f t="shared" si="1"/>
        <v>4</v>
      </c>
    </row>
    <row r="56" spans="1:23" ht="30" x14ac:dyDescent="0.25">
      <c r="A56" s="458">
        <v>17</v>
      </c>
      <c r="B56" s="324" t="s">
        <v>525</v>
      </c>
      <c r="C56" s="331">
        <v>337</v>
      </c>
      <c r="D56" s="332" t="s">
        <v>526</v>
      </c>
      <c r="E56" s="325" t="s">
        <v>527</v>
      </c>
      <c r="F56" s="326" t="s">
        <v>528</v>
      </c>
      <c r="G56" s="644" t="s">
        <v>907</v>
      </c>
      <c r="H56" s="678" t="s">
        <v>900</v>
      </c>
      <c r="I56" s="327" t="s">
        <v>908</v>
      </c>
      <c r="J56" s="328" t="s">
        <v>912</v>
      </c>
      <c r="K56" s="329" t="s">
        <v>903</v>
      </c>
      <c r="L56" s="330" t="s">
        <v>874</v>
      </c>
      <c r="M56" s="327" t="s">
        <v>875</v>
      </c>
      <c r="N56" s="459" t="s">
        <v>310</v>
      </c>
      <c r="O56" s="294"/>
      <c r="P56" s="23"/>
      <c r="Q56" s="23"/>
      <c r="R56" s="23"/>
      <c r="S56" s="223"/>
      <c r="T56" s="23"/>
      <c r="U56" s="23"/>
      <c r="V56" s="23"/>
      <c r="W56" s="20" t="str">
        <f t="shared" si="1"/>
        <v>4</v>
      </c>
    </row>
    <row r="57" spans="1:23" ht="30" x14ac:dyDescent="0.25">
      <c r="A57" s="458">
        <v>19</v>
      </c>
      <c r="B57" s="324" t="s">
        <v>535</v>
      </c>
      <c r="C57" s="331">
        <v>326</v>
      </c>
      <c r="D57" s="332" t="s">
        <v>536</v>
      </c>
      <c r="E57" s="325" t="s">
        <v>537</v>
      </c>
      <c r="F57" s="326" t="s">
        <v>538</v>
      </c>
      <c r="G57" s="644" t="s">
        <v>907</v>
      </c>
      <c r="H57" s="678" t="s">
        <v>900</v>
      </c>
      <c r="I57" s="327" t="s">
        <v>908</v>
      </c>
      <c r="J57" s="328" t="s">
        <v>912</v>
      </c>
      <c r="K57" s="329" t="s">
        <v>903</v>
      </c>
      <c r="L57" s="330" t="s">
        <v>874</v>
      </c>
      <c r="M57" s="327" t="s">
        <v>875</v>
      </c>
      <c r="N57" s="459" t="s">
        <v>310</v>
      </c>
      <c r="O57" s="294"/>
      <c r="P57" s="23"/>
      <c r="Q57" s="23"/>
      <c r="R57" s="23"/>
      <c r="S57" s="223"/>
      <c r="T57" s="23"/>
      <c r="U57" s="23"/>
      <c r="V57" s="23"/>
      <c r="W57" s="20" t="str">
        <f t="shared" si="1"/>
        <v>4</v>
      </c>
    </row>
    <row r="58" spans="1:23" ht="30.75" thickBot="1" x14ac:dyDescent="0.3">
      <c r="A58" s="460">
        <v>21</v>
      </c>
      <c r="B58" s="461" t="s">
        <v>544</v>
      </c>
      <c r="C58" s="462">
        <v>804</v>
      </c>
      <c r="D58" s="463" t="s">
        <v>545</v>
      </c>
      <c r="E58" s="464" t="s">
        <v>546</v>
      </c>
      <c r="F58" s="465" t="s">
        <v>547</v>
      </c>
      <c r="G58" s="645" t="s">
        <v>907</v>
      </c>
      <c r="H58" s="679" t="s">
        <v>900</v>
      </c>
      <c r="I58" s="466" t="s">
        <v>908</v>
      </c>
      <c r="J58" s="467" t="s">
        <v>912</v>
      </c>
      <c r="K58" s="468" t="s">
        <v>902</v>
      </c>
      <c r="L58" s="469" t="s">
        <v>874</v>
      </c>
      <c r="M58" s="466" t="s">
        <v>875</v>
      </c>
      <c r="N58" s="470" t="s">
        <v>310</v>
      </c>
      <c r="O58" s="294"/>
      <c r="P58" s="23"/>
      <c r="Q58" s="23"/>
      <c r="R58" s="23"/>
      <c r="S58" s="223"/>
      <c r="T58" s="23"/>
      <c r="U58" s="23"/>
      <c r="V58" s="23"/>
      <c r="W58" s="20" t="str">
        <f t="shared" si="1"/>
        <v>4</v>
      </c>
    </row>
    <row r="59" spans="1:23" ht="30" x14ac:dyDescent="0.25">
      <c r="A59" s="471">
        <v>23</v>
      </c>
      <c r="B59" s="472" t="s">
        <v>552</v>
      </c>
      <c r="C59" s="473">
        <v>390</v>
      </c>
      <c r="D59" s="474" t="s">
        <v>553</v>
      </c>
      <c r="E59" s="475" t="s">
        <v>554</v>
      </c>
      <c r="F59" s="476" t="s">
        <v>555</v>
      </c>
      <c r="G59" s="646" t="s">
        <v>907</v>
      </c>
      <c r="H59" s="680" t="s">
        <v>900</v>
      </c>
      <c r="I59" s="477" t="s">
        <v>923</v>
      </c>
      <c r="J59" s="478" t="s">
        <v>912</v>
      </c>
      <c r="K59" s="479" t="s">
        <v>903</v>
      </c>
      <c r="L59" s="480" t="s">
        <v>874</v>
      </c>
      <c r="M59" s="477" t="s">
        <v>905</v>
      </c>
      <c r="N59" s="481" t="s">
        <v>311</v>
      </c>
      <c r="O59" s="294"/>
      <c r="P59" s="23"/>
      <c r="Q59" s="23"/>
      <c r="R59" s="23"/>
      <c r="S59" s="227"/>
      <c r="T59" s="23"/>
      <c r="U59" s="23"/>
      <c r="V59" s="23"/>
      <c r="W59" s="20" t="str">
        <f t="shared" si="1"/>
        <v>5</v>
      </c>
    </row>
    <row r="60" spans="1:23" ht="30" x14ac:dyDescent="0.25">
      <c r="A60" s="482">
        <v>32</v>
      </c>
      <c r="B60" s="365" t="s">
        <v>595</v>
      </c>
      <c r="C60" s="280">
        <v>708</v>
      </c>
      <c r="D60" s="323" t="s">
        <v>596</v>
      </c>
      <c r="E60" s="281" t="s">
        <v>597</v>
      </c>
      <c r="F60" s="282" t="s">
        <v>598</v>
      </c>
      <c r="G60" s="647" t="s">
        <v>907</v>
      </c>
      <c r="H60" s="681" t="s">
        <v>900</v>
      </c>
      <c r="I60" s="283" t="s">
        <v>923</v>
      </c>
      <c r="J60" s="322" t="s">
        <v>921</v>
      </c>
      <c r="K60" s="284" t="s">
        <v>902</v>
      </c>
      <c r="L60" s="285" t="s">
        <v>874</v>
      </c>
      <c r="M60" s="283" t="s">
        <v>905</v>
      </c>
      <c r="N60" s="483" t="s">
        <v>311</v>
      </c>
      <c r="O60" s="294"/>
      <c r="P60" s="23"/>
      <c r="Q60" s="23"/>
      <c r="R60" s="23"/>
      <c r="S60" s="227"/>
      <c r="T60" s="23"/>
      <c r="U60" s="23"/>
      <c r="V60" s="23"/>
      <c r="W60" s="20" t="str">
        <f t="shared" si="1"/>
        <v>5</v>
      </c>
    </row>
    <row r="61" spans="1:23" ht="30" x14ac:dyDescent="0.25">
      <c r="A61" s="482">
        <v>45</v>
      </c>
      <c r="B61" s="365" t="s">
        <v>664</v>
      </c>
      <c r="C61" s="280">
        <v>1451</v>
      </c>
      <c r="D61" s="323" t="s">
        <v>665</v>
      </c>
      <c r="E61" s="281" t="s">
        <v>666</v>
      </c>
      <c r="F61" s="282" t="s">
        <v>667</v>
      </c>
      <c r="G61" s="647" t="s">
        <v>907</v>
      </c>
      <c r="H61" s="681" t="s">
        <v>900</v>
      </c>
      <c r="I61" s="283" t="s">
        <v>923</v>
      </c>
      <c r="J61" s="322" t="s">
        <v>921</v>
      </c>
      <c r="K61" s="284" t="s">
        <v>902</v>
      </c>
      <c r="L61" s="285" t="s">
        <v>874</v>
      </c>
      <c r="M61" s="283" t="s">
        <v>905</v>
      </c>
      <c r="N61" s="483" t="s">
        <v>311</v>
      </c>
      <c r="O61" s="294"/>
      <c r="P61" s="23"/>
      <c r="Q61" s="23"/>
      <c r="R61" s="23"/>
      <c r="S61" s="223"/>
      <c r="T61" s="23"/>
      <c r="U61" s="23"/>
      <c r="V61" s="23"/>
      <c r="W61" s="20" t="str">
        <f t="shared" si="1"/>
        <v>5</v>
      </c>
    </row>
    <row r="62" spans="1:23" ht="30" x14ac:dyDescent="0.25">
      <c r="A62" s="482">
        <v>51</v>
      </c>
      <c r="B62" s="279" t="s">
        <v>693</v>
      </c>
      <c r="C62" s="280">
        <v>1201.0999999999999</v>
      </c>
      <c r="D62" s="323" t="s">
        <v>694</v>
      </c>
      <c r="E62" s="281" t="s">
        <v>695</v>
      </c>
      <c r="F62" s="282" t="s">
        <v>696</v>
      </c>
      <c r="G62" s="647" t="s">
        <v>906</v>
      </c>
      <c r="H62" s="681" t="s">
        <v>900</v>
      </c>
      <c r="I62" s="283" t="s">
        <v>923</v>
      </c>
      <c r="J62" s="322" t="s">
        <v>921</v>
      </c>
      <c r="K62" s="284" t="s">
        <v>902</v>
      </c>
      <c r="L62" s="285" t="s">
        <v>874</v>
      </c>
      <c r="M62" s="283" t="s">
        <v>905</v>
      </c>
      <c r="N62" s="483" t="s">
        <v>311</v>
      </c>
      <c r="O62" s="294"/>
      <c r="P62" s="23"/>
      <c r="Q62" s="23"/>
      <c r="R62" s="23"/>
      <c r="S62" s="223"/>
      <c r="T62" s="23"/>
      <c r="U62" s="23"/>
      <c r="V62" s="23"/>
      <c r="W62" s="20" t="str">
        <f t="shared" si="1"/>
        <v>5</v>
      </c>
    </row>
    <row r="63" spans="1:23" ht="30" x14ac:dyDescent="0.25">
      <c r="A63" s="482">
        <v>54</v>
      </c>
      <c r="B63" s="365" t="s">
        <v>712</v>
      </c>
      <c r="C63" s="280">
        <v>1729.35</v>
      </c>
      <c r="D63" s="323" t="s">
        <v>713</v>
      </c>
      <c r="E63" s="279" t="s">
        <v>714</v>
      </c>
      <c r="F63" s="366" t="s">
        <v>715</v>
      </c>
      <c r="G63" s="647" t="s">
        <v>906</v>
      </c>
      <c r="H63" s="681" t="s">
        <v>900</v>
      </c>
      <c r="I63" s="283" t="s">
        <v>923</v>
      </c>
      <c r="J63" s="322" t="s">
        <v>921</v>
      </c>
      <c r="K63" s="284" t="s">
        <v>902</v>
      </c>
      <c r="L63" s="285" t="s">
        <v>874</v>
      </c>
      <c r="M63" s="283" t="s">
        <v>905</v>
      </c>
      <c r="N63" s="483" t="s">
        <v>311</v>
      </c>
      <c r="O63" s="294"/>
      <c r="P63" s="23"/>
      <c r="Q63" s="23"/>
      <c r="R63" s="23"/>
      <c r="S63" s="227"/>
      <c r="T63" s="23"/>
      <c r="U63" s="23"/>
      <c r="V63" s="23"/>
      <c r="W63" s="20" t="str">
        <f t="shared" si="1"/>
        <v>5</v>
      </c>
    </row>
    <row r="64" spans="1:23" ht="30.75" thickBot="1" x14ac:dyDescent="0.3">
      <c r="A64" s="484">
        <v>61</v>
      </c>
      <c r="B64" s="485" t="s">
        <v>746</v>
      </c>
      <c r="C64" s="486">
        <v>1029</v>
      </c>
      <c r="D64" s="487" t="s">
        <v>747</v>
      </c>
      <c r="E64" s="488" t="s">
        <v>748</v>
      </c>
      <c r="F64" s="489" t="s">
        <v>749</v>
      </c>
      <c r="G64" s="648" t="s">
        <v>906</v>
      </c>
      <c r="H64" s="682" t="s">
        <v>900</v>
      </c>
      <c r="I64" s="490" t="s">
        <v>923</v>
      </c>
      <c r="J64" s="491" t="s">
        <v>921</v>
      </c>
      <c r="K64" s="492" t="s">
        <v>902</v>
      </c>
      <c r="L64" s="493" t="s">
        <v>874</v>
      </c>
      <c r="M64" s="490" t="s">
        <v>905</v>
      </c>
      <c r="N64" s="494" t="s">
        <v>311</v>
      </c>
      <c r="O64" s="294"/>
      <c r="P64" s="23"/>
      <c r="Q64" s="23"/>
      <c r="R64" s="23"/>
      <c r="S64" s="227"/>
      <c r="T64" s="23"/>
      <c r="U64" s="23"/>
      <c r="V64" s="23"/>
      <c r="W64" s="20" t="str">
        <f t="shared" si="1"/>
        <v>5</v>
      </c>
    </row>
    <row r="65" spans="1:23" ht="30" x14ac:dyDescent="0.25">
      <c r="A65" s="495">
        <v>11</v>
      </c>
      <c r="B65" s="496" t="s">
        <v>492</v>
      </c>
      <c r="C65" s="497">
        <v>561</v>
      </c>
      <c r="D65" s="498" t="s">
        <v>450</v>
      </c>
      <c r="E65" s="499" t="s">
        <v>493</v>
      </c>
      <c r="F65" s="500" t="s">
        <v>494</v>
      </c>
      <c r="G65" s="649" t="s">
        <v>907</v>
      </c>
      <c r="H65" s="683" t="s">
        <v>920</v>
      </c>
      <c r="I65" s="501" t="s">
        <v>923</v>
      </c>
      <c r="J65" s="502" t="s">
        <v>921</v>
      </c>
      <c r="K65" s="503" t="s">
        <v>902</v>
      </c>
      <c r="L65" s="504" t="s">
        <v>874</v>
      </c>
      <c r="M65" s="501" t="s">
        <v>875</v>
      </c>
      <c r="N65" s="505" t="s">
        <v>312</v>
      </c>
      <c r="O65" s="294"/>
      <c r="P65" s="23"/>
      <c r="Q65" s="23"/>
      <c r="R65" s="23"/>
      <c r="S65" s="227"/>
      <c r="T65" s="23"/>
      <c r="U65" s="23"/>
      <c r="V65" s="23"/>
      <c r="W65" s="20" t="str">
        <f t="shared" si="1"/>
        <v>6</v>
      </c>
    </row>
    <row r="66" spans="1:23" ht="30" x14ac:dyDescent="0.25">
      <c r="A66" s="506">
        <v>31</v>
      </c>
      <c r="B66" s="367" t="s">
        <v>590</v>
      </c>
      <c r="C66" s="320">
        <v>460</v>
      </c>
      <c r="D66" s="321" t="s">
        <v>591</v>
      </c>
      <c r="E66" s="314" t="s">
        <v>592</v>
      </c>
      <c r="F66" s="315" t="s">
        <v>593</v>
      </c>
      <c r="G66" s="650" t="s">
        <v>907</v>
      </c>
      <c r="H66" s="684" t="s">
        <v>920</v>
      </c>
      <c r="I66" s="316" t="s">
        <v>923</v>
      </c>
      <c r="J66" s="317" t="s">
        <v>921</v>
      </c>
      <c r="K66" s="318" t="s">
        <v>902</v>
      </c>
      <c r="L66" s="319" t="s">
        <v>874</v>
      </c>
      <c r="M66" s="316" t="s">
        <v>875</v>
      </c>
      <c r="N66" s="507" t="s">
        <v>312</v>
      </c>
      <c r="O66" s="294"/>
      <c r="P66" s="23"/>
      <c r="Q66" s="23"/>
      <c r="R66" s="23"/>
      <c r="S66" s="227"/>
      <c r="T66" s="23"/>
      <c r="U66" s="23"/>
      <c r="V66" s="23"/>
      <c r="W66" s="20" t="str">
        <f t="shared" si="1"/>
        <v>6</v>
      </c>
    </row>
    <row r="67" spans="1:23" ht="30" x14ac:dyDescent="0.25">
      <c r="A67" s="506">
        <v>46</v>
      </c>
      <c r="B67" s="367" t="s">
        <v>670</v>
      </c>
      <c r="C67" s="320">
        <v>1568</v>
      </c>
      <c r="D67" s="321" t="s">
        <v>476</v>
      </c>
      <c r="E67" s="314" t="s">
        <v>671</v>
      </c>
      <c r="F67" s="315" t="s">
        <v>672</v>
      </c>
      <c r="G67" s="650" t="s">
        <v>907</v>
      </c>
      <c r="H67" s="684" t="s">
        <v>920</v>
      </c>
      <c r="I67" s="316" t="s">
        <v>923</v>
      </c>
      <c r="J67" s="317" t="s">
        <v>921</v>
      </c>
      <c r="K67" s="318" t="s">
        <v>902</v>
      </c>
      <c r="L67" s="319" t="s">
        <v>874</v>
      </c>
      <c r="M67" s="316" t="s">
        <v>875</v>
      </c>
      <c r="N67" s="507" t="s">
        <v>312</v>
      </c>
      <c r="O67" s="294"/>
      <c r="P67" s="23"/>
      <c r="Q67" s="23"/>
      <c r="R67" s="23"/>
      <c r="S67" s="227"/>
      <c r="T67" s="23"/>
      <c r="U67" s="23"/>
      <c r="V67" s="23"/>
      <c r="W67" s="20" t="str">
        <f t="shared" si="1"/>
        <v>6</v>
      </c>
    </row>
    <row r="68" spans="1:23" ht="30" x14ac:dyDescent="0.25">
      <c r="A68" s="506">
        <v>48</v>
      </c>
      <c r="B68" s="313" t="s">
        <v>678</v>
      </c>
      <c r="C68" s="368">
        <v>466</v>
      </c>
      <c r="D68" s="321" t="s">
        <v>679</v>
      </c>
      <c r="E68" s="313" t="s">
        <v>680</v>
      </c>
      <c r="F68" s="369" t="s">
        <v>681</v>
      </c>
      <c r="G68" s="650" t="s">
        <v>906</v>
      </c>
      <c r="H68" s="684" t="s">
        <v>920</v>
      </c>
      <c r="I68" s="316" t="s">
        <v>923</v>
      </c>
      <c r="J68" s="317" t="s">
        <v>912</v>
      </c>
      <c r="K68" s="318" t="s">
        <v>902</v>
      </c>
      <c r="L68" s="319" t="s">
        <v>874</v>
      </c>
      <c r="M68" s="316" t="s">
        <v>875</v>
      </c>
      <c r="N68" s="507" t="s">
        <v>312</v>
      </c>
      <c r="O68" s="294"/>
      <c r="P68" s="23"/>
      <c r="Q68" s="23"/>
      <c r="R68" s="23"/>
      <c r="S68" s="227"/>
      <c r="T68" s="23"/>
      <c r="U68" s="23"/>
      <c r="V68" s="23"/>
      <c r="W68" s="20" t="str">
        <f t="shared" si="1"/>
        <v>6</v>
      </c>
    </row>
    <row r="69" spans="1:23" ht="30" x14ac:dyDescent="0.25">
      <c r="A69" s="506">
        <v>59</v>
      </c>
      <c r="B69" s="313" t="s">
        <v>736</v>
      </c>
      <c r="C69" s="320">
        <v>780</v>
      </c>
      <c r="D69" s="321" t="s">
        <v>737</v>
      </c>
      <c r="E69" s="314" t="s">
        <v>738</v>
      </c>
      <c r="F69" s="315" t="s">
        <v>739</v>
      </c>
      <c r="G69" s="650" t="s">
        <v>906</v>
      </c>
      <c r="H69" s="684" t="s">
        <v>920</v>
      </c>
      <c r="I69" s="316" t="s">
        <v>923</v>
      </c>
      <c r="J69" s="317" t="s">
        <v>921</v>
      </c>
      <c r="K69" s="318" t="s">
        <v>902</v>
      </c>
      <c r="L69" s="319" t="s">
        <v>874</v>
      </c>
      <c r="M69" s="316" t="s">
        <v>875</v>
      </c>
      <c r="N69" s="507" t="s">
        <v>312</v>
      </c>
      <c r="O69" s="294"/>
      <c r="P69" s="23"/>
      <c r="Q69" s="23"/>
      <c r="R69" s="23"/>
      <c r="S69" s="223"/>
      <c r="T69" s="23"/>
      <c r="U69" s="23"/>
      <c r="V69" s="23"/>
      <c r="W69" s="20" t="str">
        <f t="shared" si="1"/>
        <v>6</v>
      </c>
    </row>
    <row r="70" spans="1:23" ht="30.75" thickBot="1" x14ac:dyDescent="0.3">
      <c r="A70" s="508">
        <v>62</v>
      </c>
      <c r="B70" s="509" t="s">
        <v>751</v>
      </c>
      <c r="C70" s="510">
        <v>355</v>
      </c>
      <c r="D70" s="511" t="s">
        <v>747</v>
      </c>
      <c r="E70" s="512" t="s">
        <v>752</v>
      </c>
      <c r="F70" s="513" t="s">
        <v>753</v>
      </c>
      <c r="G70" s="651" t="s">
        <v>906</v>
      </c>
      <c r="H70" s="685" t="s">
        <v>920</v>
      </c>
      <c r="I70" s="514" t="s">
        <v>923</v>
      </c>
      <c r="J70" s="515" t="s">
        <v>912</v>
      </c>
      <c r="K70" s="516" t="s">
        <v>902</v>
      </c>
      <c r="L70" s="517" t="s">
        <v>874</v>
      </c>
      <c r="M70" s="514" t="s">
        <v>875</v>
      </c>
      <c r="N70" s="518" t="s">
        <v>312</v>
      </c>
      <c r="O70" s="294"/>
      <c r="P70" s="23"/>
      <c r="Q70" s="23"/>
      <c r="R70" s="23"/>
      <c r="S70" s="227"/>
      <c r="T70" s="23"/>
      <c r="U70" s="23"/>
      <c r="V70" s="23"/>
      <c r="W70" s="20" t="str">
        <f t="shared" si="1"/>
        <v>6</v>
      </c>
    </row>
    <row r="71" spans="1:23" ht="30" x14ac:dyDescent="0.25">
      <c r="A71" s="519">
        <v>78</v>
      </c>
      <c r="B71" s="520" t="s">
        <v>841</v>
      </c>
      <c r="C71" s="521">
        <v>299</v>
      </c>
      <c r="D71" s="520" t="s">
        <v>842</v>
      </c>
      <c r="E71" s="522" t="s">
        <v>843</v>
      </c>
      <c r="F71" s="523" t="s">
        <v>844</v>
      </c>
      <c r="G71" s="652" t="s">
        <v>899</v>
      </c>
      <c r="H71" s="686" t="s">
        <v>920</v>
      </c>
      <c r="I71" s="524" t="s">
        <v>908</v>
      </c>
      <c r="J71" s="525" t="s">
        <v>912</v>
      </c>
      <c r="K71" s="526" t="s">
        <v>902</v>
      </c>
      <c r="L71" s="527" t="s">
        <v>874</v>
      </c>
      <c r="M71" s="524" t="s">
        <v>905</v>
      </c>
      <c r="N71" s="528" t="s">
        <v>313</v>
      </c>
      <c r="O71" s="294"/>
      <c r="P71" s="23"/>
      <c r="Q71" s="23"/>
      <c r="R71" s="23"/>
      <c r="S71" s="223"/>
      <c r="T71" s="23"/>
      <c r="U71" s="23"/>
      <c r="V71" s="23"/>
      <c r="W71" s="20" t="str">
        <f t="shared" si="1"/>
        <v>7</v>
      </c>
    </row>
    <row r="72" spans="1:23" ht="30" x14ac:dyDescent="0.25">
      <c r="A72" s="529">
        <v>79</v>
      </c>
      <c r="B72" s="305" t="s">
        <v>847</v>
      </c>
      <c r="C72" s="312">
        <v>326.35000000000002</v>
      </c>
      <c r="D72" s="305" t="s">
        <v>848</v>
      </c>
      <c r="E72" s="306" t="s">
        <v>849</v>
      </c>
      <c r="F72" s="307" t="s">
        <v>850</v>
      </c>
      <c r="G72" s="653" t="s">
        <v>899</v>
      </c>
      <c r="H72" s="687" t="s">
        <v>920</v>
      </c>
      <c r="I72" s="308" t="s">
        <v>908</v>
      </c>
      <c r="J72" s="309" t="s">
        <v>912</v>
      </c>
      <c r="K72" s="310" t="s">
        <v>902</v>
      </c>
      <c r="L72" s="311" t="s">
        <v>874</v>
      </c>
      <c r="M72" s="308" t="s">
        <v>905</v>
      </c>
      <c r="N72" s="530" t="s">
        <v>313</v>
      </c>
      <c r="O72" s="294"/>
      <c r="P72" s="23"/>
      <c r="Q72" s="23"/>
      <c r="R72" s="23"/>
      <c r="S72" s="223"/>
      <c r="T72" s="23"/>
      <c r="U72" s="23"/>
      <c r="V72" s="23"/>
      <c r="W72" s="20" t="str">
        <f t="shared" si="1"/>
        <v>7</v>
      </c>
    </row>
    <row r="73" spans="1:23" ht="30" x14ac:dyDescent="0.25">
      <c r="A73" s="529">
        <v>80</v>
      </c>
      <c r="B73" s="305" t="s">
        <v>854</v>
      </c>
      <c r="C73" s="312">
        <v>422.54</v>
      </c>
      <c r="D73" s="305" t="s">
        <v>855</v>
      </c>
      <c r="E73" s="306" t="s">
        <v>856</v>
      </c>
      <c r="F73" s="307" t="s">
        <v>816</v>
      </c>
      <c r="G73" s="653" t="s">
        <v>899</v>
      </c>
      <c r="H73" s="687" t="s">
        <v>920</v>
      </c>
      <c r="I73" s="308" t="s">
        <v>908</v>
      </c>
      <c r="J73" s="309" t="s">
        <v>912</v>
      </c>
      <c r="K73" s="310" t="s">
        <v>902</v>
      </c>
      <c r="L73" s="311" t="s">
        <v>874</v>
      </c>
      <c r="M73" s="308" t="s">
        <v>905</v>
      </c>
      <c r="N73" s="530" t="s">
        <v>313</v>
      </c>
      <c r="O73" s="294"/>
      <c r="P73" s="23"/>
      <c r="Q73" s="23"/>
      <c r="R73" s="23"/>
      <c r="S73" s="227"/>
      <c r="T73" s="23"/>
      <c r="U73" s="23"/>
      <c r="V73" s="23"/>
      <c r="W73" s="20" t="str">
        <f t="shared" si="1"/>
        <v>7</v>
      </c>
    </row>
    <row r="74" spans="1:23" ht="30" x14ac:dyDescent="0.25">
      <c r="A74" s="529">
        <v>81</v>
      </c>
      <c r="B74" s="305" t="s">
        <v>858</v>
      </c>
      <c r="C74" s="312">
        <v>491.59</v>
      </c>
      <c r="D74" s="305" t="s">
        <v>859</v>
      </c>
      <c r="E74" s="306" t="s">
        <v>860</v>
      </c>
      <c r="F74" s="307" t="s">
        <v>861</v>
      </c>
      <c r="G74" s="653" t="s">
        <v>899</v>
      </c>
      <c r="H74" s="687" t="s">
        <v>920</v>
      </c>
      <c r="I74" s="308" t="s">
        <v>908</v>
      </c>
      <c r="J74" s="309" t="s">
        <v>912</v>
      </c>
      <c r="K74" s="310" t="s">
        <v>903</v>
      </c>
      <c r="L74" s="311" t="s">
        <v>874</v>
      </c>
      <c r="M74" s="308" t="s">
        <v>905</v>
      </c>
      <c r="N74" s="530" t="s">
        <v>313</v>
      </c>
      <c r="O74" s="294"/>
      <c r="P74" s="23"/>
      <c r="Q74" s="23"/>
      <c r="R74" s="23"/>
      <c r="S74" s="227"/>
      <c r="T74" s="23"/>
      <c r="U74" s="23"/>
      <c r="V74" s="23"/>
      <c r="W74" s="20" t="str">
        <f t="shared" si="1"/>
        <v>7</v>
      </c>
    </row>
    <row r="75" spans="1:23" ht="30" customHeight="1" x14ac:dyDescent="0.25">
      <c r="A75" s="529">
        <v>82</v>
      </c>
      <c r="B75" s="305" t="s">
        <v>863</v>
      </c>
      <c r="C75" s="312">
        <v>369</v>
      </c>
      <c r="D75" s="305" t="s">
        <v>864</v>
      </c>
      <c r="E75" s="306" t="s">
        <v>865</v>
      </c>
      <c r="F75" s="307" t="s">
        <v>866</v>
      </c>
      <c r="G75" s="653" t="s">
        <v>899</v>
      </c>
      <c r="H75" s="687" t="s">
        <v>920</v>
      </c>
      <c r="I75" s="308" t="s">
        <v>908</v>
      </c>
      <c r="J75" s="309" t="s">
        <v>912</v>
      </c>
      <c r="K75" s="310" t="s">
        <v>902</v>
      </c>
      <c r="L75" s="311" t="s">
        <v>874</v>
      </c>
      <c r="M75" s="308" t="s">
        <v>905</v>
      </c>
      <c r="N75" s="530" t="s">
        <v>313</v>
      </c>
      <c r="O75" s="294"/>
      <c r="P75" s="23"/>
      <c r="Q75" s="23"/>
      <c r="R75" s="23"/>
      <c r="S75" s="227"/>
      <c r="T75" s="23"/>
      <c r="U75" s="23"/>
      <c r="V75" s="23"/>
      <c r="W75" s="20" t="str">
        <f t="shared" ref="W75:W93" si="2">IF(N75="ΤΔΚ1",1,"")&amp;IF(N75="ΤΔΚ2",2,"")&amp;IF(N75="ΤΔΚ3",3,"")&amp;IF(N75="ΤΔΚ4",4,"")&amp;IF(N75="ΤΔΚ5",5,"")&amp;IF(N75="ΤΔΚ6",6,"")&amp;IF(N75="ΤΔΚ7",7,"")&amp;IF(N75="ΤΔΚ8",8,"")&amp;IF(N75="ΤΔΚ9",9,"")&amp;IF(N75="ΤΔΚ10",10,"")&amp;IF(N75="ΤΔΚ11",11,"")&amp;IF(N75="ΤΔΚ12",12,"")&amp;IF(N75="ΤΔΚ13",13,"")&amp;IF(N75="ΤΔΚ14",14,"")&amp;IF(N75="ΤΔΚ15",15,"")&amp;IF(N75="ΤΔΚ16",16,"")&amp;IF(N75="ΤΔΚ17",17,"")</f>
        <v>7</v>
      </c>
    </row>
    <row r="76" spans="1:23" ht="30" customHeight="1" thickBot="1" x14ac:dyDescent="0.3">
      <c r="A76" s="531">
        <v>83</v>
      </c>
      <c r="B76" s="532" t="s">
        <v>869</v>
      </c>
      <c r="C76" s="533">
        <v>241</v>
      </c>
      <c r="D76" s="532" t="s">
        <v>870</v>
      </c>
      <c r="E76" s="534" t="s">
        <v>871</v>
      </c>
      <c r="F76" s="535" t="s">
        <v>872</v>
      </c>
      <c r="G76" s="654" t="s">
        <v>899</v>
      </c>
      <c r="H76" s="688" t="s">
        <v>920</v>
      </c>
      <c r="I76" s="536" t="s">
        <v>908</v>
      </c>
      <c r="J76" s="537" t="s">
        <v>912</v>
      </c>
      <c r="K76" s="538" t="s">
        <v>902</v>
      </c>
      <c r="L76" s="539" t="s">
        <v>874</v>
      </c>
      <c r="M76" s="536" t="s">
        <v>905</v>
      </c>
      <c r="N76" s="540" t="s">
        <v>313</v>
      </c>
      <c r="O76" s="294"/>
      <c r="P76" s="23"/>
      <c r="Q76" s="23"/>
      <c r="R76" s="23"/>
      <c r="S76" s="227"/>
      <c r="T76" s="23"/>
      <c r="U76" s="23"/>
      <c r="V76" s="23"/>
      <c r="W76" s="20" t="str">
        <f t="shared" si="2"/>
        <v>7</v>
      </c>
    </row>
    <row r="77" spans="1:23" ht="30" x14ac:dyDescent="0.25">
      <c r="A77" s="541">
        <v>12</v>
      </c>
      <c r="B77" s="542" t="s">
        <v>497</v>
      </c>
      <c r="C77" s="543">
        <v>514</v>
      </c>
      <c r="D77" s="544" t="s">
        <v>498</v>
      </c>
      <c r="E77" s="545" t="s">
        <v>499</v>
      </c>
      <c r="F77" s="546" t="s">
        <v>500</v>
      </c>
      <c r="G77" s="655" t="s">
        <v>907</v>
      </c>
      <c r="H77" s="689" t="s">
        <v>900</v>
      </c>
      <c r="I77" s="547" t="s">
        <v>923</v>
      </c>
      <c r="J77" s="548" t="s">
        <v>921</v>
      </c>
      <c r="K77" s="549" t="s">
        <v>903</v>
      </c>
      <c r="L77" s="550" t="s">
        <v>874</v>
      </c>
      <c r="M77" s="547" t="s">
        <v>875</v>
      </c>
      <c r="N77" s="551" t="s">
        <v>314</v>
      </c>
      <c r="O77" s="294"/>
      <c r="P77" s="23"/>
      <c r="Q77" s="23"/>
      <c r="R77" s="23"/>
      <c r="S77" s="227"/>
      <c r="T77" s="23"/>
      <c r="U77" s="23"/>
      <c r="V77" s="23"/>
      <c r="W77" s="20" t="str">
        <f t="shared" si="2"/>
        <v>8</v>
      </c>
    </row>
    <row r="78" spans="1:23" ht="30" x14ac:dyDescent="0.25">
      <c r="A78" s="552">
        <v>13</v>
      </c>
      <c r="B78" s="296" t="s">
        <v>503</v>
      </c>
      <c r="C78" s="303">
        <v>414</v>
      </c>
      <c r="D78" s="296" t="s">
        <v>504</v>
      </c>
      <c r="E78" s="297" t="s">
        <v>505</v>
      </c>
      <c r="F78" s="298" t="s">
        <v>506</v>
      </c>
      <c r="G78" s="656" t="s">
        <v>907</v>
      </c>
      <c r="H78" s="690" t="s">
        <v>900</v>
      </c>
      <c r="I78" s="299" t="s">
        <v>923</v>
      </c>
      <c r="J78" s="300" t="s">
        <v>921</v>
      </c>
      <c r="K78" s="301" t="s">
        <v>902</v>
      </c>
      <c r="L78" s="302" t="s">
        <v>874</v>
      </c>
      <c r="M78" s="299" t="s">
        <v>875</v>
      </c>
      <c r="N78" s="553" t="s">
        <v>314</v>
      </c>
      <c r="O78" s="294"/>
      <c r="P78" s="23"/>
      <c r="Q78" s="23"/>
      <c r="R78" s="23"/>
      <c r="S78" s="227"/>
      <c r="T78" s="23"/>
      <c r="U78" s="23"/>
      <c r="V78" s="23"/>
      <c r="W78" s="20" t="str">
        <f t="shared" si="2"/>
        <v>8</v>
      </c>
    </row>
    <row r="79" spans="1:23" ht="30" x14ac:dyDescent="0.25">
      <c r="A79" s="552">
        <v>47</v>
      </c>
      <c r="B79" s="370" t="s">
        <v>675</v>
      </c>
      <c r="C79" s="303">
        <v>686</v>
      </c>
      <c r="D79" s="304" t="s">
        <v>472</v>
      </c>
      <c r="E79" s="297" t="s">
        <v>676</v>
      </c>
      <c r="F79" s="298" t="s">
        <v>677</v>
      </c>
      <c r="G79" s="656" t="s">
        <v>907</v>
      </c>
      <c r="H79" s="690" t="s">
        <v>900</v>
      </c>
      <c r="I79" s="299" t="s">
        <v>923</v>
      </c>
      <c r="J79" s="300" t="s">
        <v>921</v>
      </c>
      <c r="K79" s="301" t="s">
        <v>902</v>
      </c>
      <c r="L79" s="302" t="s">
        <v>874</v>
      </c>
      <c r="M79" s="299" t="s">
        <v>875</v>
      </c>
      <c r="N79" s="553" t="s">
        <v>314</v>
      </c>
      <c r="O79" s="294"/>
      <c r="P79" s="23"/>
      <c r="Q79" s="23"/>
      <c r="R79" s="23"/>
      <c r="S79" s="227"/>
      <c r="T79" s="23"/>
      <c r="U79" s="23"/>
      <c r="V79" s="23"/>
      <c r="W79" s="20" t="str">
        <f t="shared" si="2"/>
        <v>8</v>
      </c>
    </row>
    <row r="80" spans="1:23" ht="30.75" thickBot="1" x14ac:dyDescent="0.3">
      <c r="A80" s="554">
        <v>53</v>
      </c>
      <c r="B80" s="555" t="s">
        <v>705</v>
      </c>
      <c r="C80" s="556">
        <v>1024</v>
      </c>
      <c r="D80" s="557" t="s">
        <v>706</v>
      </c>
      <c r="E80" s="558" t="s">
        <v>707</v>
      </c>
      <c r="F80" s="559" t="s">
        <v>708</v>
      </c>
      <c r="G80" s="657" t="s">
        <v>906</v>
      </c>
      <c r="H80" s="691" t="s">
        <v>900</v>
      </c>
      <c r="I80" s="560" t="s">
        <v>923</v>
      </c>
      <c r="J80" s="561" t="s">
        <v>921</v>
      </c>
      <c r="K80" s="562" t="s">
        <v>903</v>
      </c>
      <c r="L80" s="563" t="s">
        <v>874</v>
      </c>
      <c r="M80" s="560" t="s">
        <v>875</v>
      </c>
      <c r="N80" s="564" t="s">
        <v>314</v>
      </c>
      <c r="O80" s="294"/>
      <c r="P80" s="23"/>
      <c r="Q80" s="23"/>
      <c r="R80" s="23"/>
      <c r="S80" s="227"/>
      <c r="T80" s="23"/>
      <c r="U80" s="23"/>
      <c r="V80" s="23"/>
      <c r="W80" s="20" t="str">
        <f t="shared" si="2"/>
        <v>8</v>
      </c>
    </row>
    <row r="81" spans="1:23" ht="21" customHeight="1" x14ac:dyDescent="0.25">
      <c r="A81" s="565">
        <v>2</v>
      </c>
      <c r="B81" s="566" t="s">
        <v>430</v>
      </c>
      <c r="C81" s="567">
        <v>148</v>
      </c>
      <c r="D81" s="568" t="s">
        <v>431</v>
      </c>
      <c r="E81" s="569" t="s">
        <v>432</v>
      </c>
      <c r="F81" s="570" t="s">
        <v>433</v>
      </c>
      <c r="G81" s="658" t="s">
        <v>907</v>
      </c>
      <c r="H81" s="692" t="s">
        <v>900</v>
      </c>
      <c r="I81" s="571" t="s">
        <v>908</v>
      </c>
      <c r="J81" s="572" t="s">
        <v>912</v>
      </c>
      <c r="K81" s="573" t="s">
        <v>901</v>
      </c>
      <c r="L81" s="574" t="s">
        <v>874</v>
      </c>
      <c r="M81" s="571" t="s">
        <v>905</v>
      </c>
      <c r="N81" s="575" t="s">
        <v>315</v>
      </c>
      <c r="O81" s="294"/>
      <c r="P81" s="23"/>
      <c r="Q81" s="23"/>
      <c r="R81" s="23"/>
      <c r="S81" s="223"/>
      <c r="T81" s="23"/>
      <c r="U81" s="23"/>
      <c r="V81" s="23"/>
      <c r="W81" s="20" t="str">
        <f t="shared" si="2"/>
        <v>9</v>
      </c>
    </row>
    <row r="82" spans="1:23" ht="30" x14ac:dyDescent="0.25">
      <c r="A82" s="576">
        <v>5</v>
      </c>
      <c r="B82" s="271" t="s">
        <v>456</v>
      </c>
      <c r="C82" s="277">
        <v>390</v>
      </c>
      <c r="D82" s="278" t="s">
        <v>457</v>
      </c>
      <c r="E82" s="272" t="s">
        <v>458</v>
      </c>
      <c r="F82" s="273" t="s">
        <v>459</v>
      </c>
      <c r="G82" s="659" t="s">
        <v>907</v>
      </c>
      <c r="H82" s="693" t="s">
        <v>900</v>
      </c>
      <c r="I82" s="274" t="s">
        <v>908</v>
      </c>
      <c r="J82" s="295" t="s">
        <v>912</v>
      </c>
      <c r="K82" s="275" t="s">
        <v>903</v>
      </c>
      <c r="L82" s="276" t="s">
        <v>874</v>
      </c>
      <c r="M82" s="274" t="s">
        <v>905</v>
      </c>
      <c r="N82" s="577" t="s">
        <v>315</v>
      </c>
      <c r="O82" s="294"/>
      <c r="P82" s="23"/>
      <c r="Q82" s="23"/>
      <c r="R82" s="23"/>
      <c r="S82" s="227"/>
      <c r="T82" s="23"/>
      <c r="U82" s="23"/>
      <c r="V82" s="23"/>
      <c r="W82" s="20" t="str">
        <f t="shared" si="2"/>
        <v>9</v>
      </c>
    </row>
    <row r="83" spans="1:23" ht="30" x14ac:dyDescent="0.25">
      <c r="A83" s="576">
        <v>14</v>
      </c>
      <c r="B83" s="271" t="s">
        <v>509</v>
      </c>
      <c r="C83" s="277">
        <v>350</v>
      </c>
      <c r="D83" s="278" t="s">
        <v>510</v>
      </c>
      <c r="E83" s="272" t="s">
        <v>511</v>
      </c>
      <c r="F83" s="273" t="s">
        <v>512</v>
      </c>
      <c r="G83" s="659" t="s">
        <v>907</v>
      </c>
      <c r="H83" s="693" t="s">
        <v>900</v>
      </c>
      <c r="I83" s="274" t="s">
        <v>908</v>
      </c>
      <c r="J83" s="295" t="s">
        <v>912</v>
      </c>
      <c r="K83" s="275" t="s">
        <v>903</v>
      </c>
      <c r="L83" s="276" t="s">
        <v>904</v>
      </c>
      <c r="M83" s="274" t="s">
        <v>905</v>
      </c>
      <c r="N83" s="577" t="s">
        <v>315</v>
      </c>
      <c r="O83" s="294"/>
      <c r="P83" s="23"/>
      <c r="Q83" s="23"/>
      <c r="R83" s="23"/>
      <c r="S83" s="227"/>
      <c r="T83" s="23"/>
      <c r="U83" s="23"/>
      <c r="V83" s="23"/>
      <c r="W83" s="20" t="str">
        <f t="shared" si="2"/>
        <v>9</v>
      </c>
    </row>
    <row r="84" spans="1:23" ht="30.75" thickBot="1" x14ac:dyDescent="0.3">
      <c r="A84" s="578">
        <v>63</v>
      </c>
      <c r="B84" s="579" t="s">
        <v>756</v>
      </c>
      <c r="C84" s="580">
        <v>1455</v>
      </c>
      <c r="D84" s="581" t="s">
        <v>757</v>
      </c>
      <c r="E84" s="582" t="s">
        <v>758</v>
      </c>
      <c r="F84" s="583" t="s">
        <v>759</v>
      </c>
      <c r="G84" s="660" t="s">
        <v>906</v>
      </c>
      <c r="H84" s="694" t="s">
        <v>900</v>
      </c>
      <c r="I84" s="584" t="s">
        <v>908</v>
      </c>
      <c r="J84" s="585" t="s">
        <v>921</v>
      </c>
      <c r="K84" s="586" t="s">
        <v>902</v>
      </c>
      <c r="L84" s="587" t="s">
        <v>874</v>
      </c>
      <c r="M84" s="584" t="s">
        <v>905</v>
      </c>
      <c r="N84" s="588" t="s">
        <v>315</v>
      </c>
      <c r="O84" s="294"/>
      <c r="P84" s="23"/>
      <c r="Q84" s="23"/>
      <c r="R84" s="23"/>
      <c r="S84" s="227"/>
      <c r="T84" s="23"/>
      <c r="U84" s="23"/>
      <c r="V84" s="23"/>
      <c r="W84" s="20" t="str">
        <f t="shared" si="2"/>
        <v>9</v>
      </c>
    </row>
    <row r="85" spans="1:23" ht="30" x14ac:dyDescent="0.25">
      <c r="A85" s="599">
        <v>72</v>
      </c>
      <c r="B85" s="600" t="s">
        <v>808</v>
      </c>
      <c r="C85" s="601">
        <v>144</v>
      </c>
      <c r="D85" s="602" t="s">
        <v>809</v>
      </c>
      <c r="E85" s="603" t="s">
        <v>810</v>
      </c>
      <c r="F85" s="604" t="s">
        <v>811</v>
      </c>
      <c r="G85" s="661" t="s">
        <v>262</v>
      </c>
      <c r="H85" s="661" t="s">
        <v>920</v>
      </c>
      <c r="I85" s="605" t="s">
        <v>923</v>
      </c>
      <c r="J85" s="606" t="s">
        <v>912</v>
      </c>
      <c r="K85" s="607" t="s">
        <v>902</v>
      </c>
      <c r="L85" s="608" t="s">
        <v>874</v>
      </c>
      <c r="M85" s="605" t="s">
        <v>905</v>
      </c>
      <c r="N85" s="609" t="s">
        <v>316</v>
      </c>
      <c r="O85" s="294"/>
      <c r="P85" s="23"/>
      <c r="Q85" s="23"/>
      <c r="R85" s="23"/>
      <c r="S85" s="223"/>
      <c r="T85" s="23"/>
      <c r="U85" s="23"/>
      <c r="V85" s="23"/>
      <c r="W85" s="20" t="str">
        <f t="shared" si="2"/>
        <v>10</v>
      </c>
    </row>
    <row r="86" spans="1:23" ht="21.75" thickBot="1" x14ac:dyDescent="0.3">
      <c r="A86" s="610">
        <v>73</v>
      </c>
      <c r="B86" s="611" t="s">
        <v>813</v>
      </c>
      <c r="C86" s="612">
        <v>230</v>
      </c>
      <c r="D86" s="611" t="s">
        <v>814</v>
      </c>
      <c r="E86" s="613" t="s">
        <v>815</v>
      </c>
      <c r="F86" s="614" t="s">
        <v>816</v>
      </c>
      <c r="G86" s="662" t="s">
        <v>262</v>
      </c>
      <c r="H86" s="662" t="s">
        <v>920</v>
      </c>
      <c r="I86" s="615" t="s">
        <v>923</v>
      </c>
      <c r="J86" s="616" t="s">
        <v>912</v>
      </c>
      <c r="K86" s="617" t="s">
        <v>902</v>
      </c>
      <c r="L86" s="618" t="s">
        <v>874</v>
      </c>
      <c r="M86" s="615" t="s">
        <v>905</v>
      </c>
      <c r="N86" s="619" t="s">
        <v>316</v>
      </c>
      <c r="O86" s="294"/>
      <c r="P86" s="23"/>
      <c r="Q86" s="23"/>
      <c r="R86" s="23"/>
      <c r="S86" s="223"/>
      <c r="T86" s="23"/>
      <c r="U86" s="23"/>
      <c r="V86" s="23"/>
      <c r="W86" s="20" t="str">
        <f t="shared" si="2"/>
        <v>10</v>
      </c>
    </row>
    <row r="87" spans="1:23" ht="31.5" customHeight="1" x14ac:dyDescent="0.25">
      <c r="A87" s="589">
        <v>74</v>
      </c>
      <c r="B87" s="590" t="s">
        <v>818</v>
      </c>
      <c r="C87" s="591">
        <v>263.22000000000003</v>
      </c>
      <c r="D87" s="590" t="s">
        <v>819</v>
      </c>
      <c r="E87" s="592" t="s">
        <v>820</v>
      </c>
      <c r="F87" s="593" t="s">
        <v>821</v>
      </c>
      <c r="G87" s="663" t="s">
        <v>262</v>
      </c>
      <c r="H87" s="663" t="s">
        <v>900</v>
      </c>
      <c r="I87" s="594" t="s">
        <v>908</v>
      </c>
      <c r="J87" s="595" t="s">
        <v>912</v>
      </c>
      <c r="K87" s="596" t="s">
        <v>902</v>
      </c>
      <c r="L87" s="597" t="s">
        <v>904</v>
      </c>
      <c r="M87" s="594" t="s">
        <v>905</v>
      </c>
      <c r="N87" s="598" t="s">
        <v>317</v>
      </c>
      <c r="O87" s="23"/>
      <c r="P87" s="23"/>
      <c r="Q87" s="23"/>
      <c r="R87" s="23"/>
      <c r="S87" s="227"/>
      <c r="T87" s="23"/>
      <c r="U87" s="23"/>
      <c r="V87" s="23"/>
      <c r="W87" s="20" t="str">
        <f t="shared" si="2"/>
        <v>11</v>
      </c>
    </row>
    <row r="88" spans="1:23" ht="21" x14ac:dyDescent="0.25">
      <c r="A88" s="253">
        <v>69</v>
      </c>
      <c r="B88" s="254" t="s">
        <v>787</v>
      </c>
      <c r="C88" s="255">
        <v>610</v>
      </c>
      <c r="D88" s="258" t="s">
        <v>788</v>
      </c>
      <c r="E88" s="256" t="s">
        <v>789</v>
      </c>
      <c r="F88" s="268" t="s">
        <v>790</v>
      </c>
      <c r="G88" s="664" t="s">
        <v>261</v>
      </c>
      <c r="H88" s="664" t="s">
        <v>920</v>
      </c>
      <c r="I88" s="269" t="s">
        <v>923</v>
      </c>
      <c r="J88" s="371" t="s">
        <v>921</v>
      </c>
      <c r="K88" s="257" t="s">
        <v>902</v>
      </c>
      <c r="L88" s="270" t="s">
        <v>874</v>
      </c>
      <c r="M88" s="269" t="s">
        <v>905</v>
      </c>
      <c r="N88" s="286" t="s">
        <v>318</v>
      </c>
      <c r="O88" s="23"/>
      <c r="P88" s="23"/>
      <c r="Q88" s="23"/>
      <c r="R88" s="23"/>
      <c r="S88" s="223"/>
      <c r="T88" s="23"/>
      <c r="U88" s="23"/>
      <c r="V88" s="23"/>
      <c r="W88" s="20" t="str">
        <f t="shared" si="2"/>
        <v>12</v>
      </c>
    </row>
    <row r="89" spans="1:23" ht="21" x14ac:dyDescent="0.25">
      <c r="A89" s="253">
        <v>70</v>
      </c>
      <c r="B89" s="254" t="s">
        <v>794</v>
      </c>
      <c r="C89" s="255">
        <v>96</v>
      </c>
      <c r="D89" s="254" t="s">
        <v>795</v>
      </c>
      <c r="E89" s="256" t="s">
        <v>796</v>
      </c>
      <c r="F89" s="268" t="s">
        <v>797</v>
      </c>
      <c r="G89" s="664" t="s">
        <v>261</v>
      </c>
      <c r="H89" s="664" t="s">
        <v>900</v>
      </c>
      <c r="I89" s="269" t="s">
        <v>923</v>
      </c>
      <c r="J89" s="371" t="s">
        <v>912</v>
      </c>
      <c r="K89" s="257" t="s">
        <v>902</v>
      </c>
      <c r="L89" s="270" t="s">
        <v>904</v>
      </c>
      <c r="M89" s="269" t="s">
        <v>905</v>
      </c>
      <c r="N89" s="286" t="s">
        <v>319</v>
      </c>
      <c r="O89" s="23"/>
      <c r="P89" s="23"/>
      <c r="Q89" s="23"/>
      <c r="R89" s="23"/>
      <c r="S89" s="227"/>
      <c r="T89" s="23"/>
      <c r="U89" s="23"/>
      <c r="V89" s="23"/>
      <c r="W89" s="20" t="str">
        <f t="shared" si="2"/>
        <v>13</v>
      </c>
    </row>
    <row r="90" spans="1:23" ht="21" x14ac:dyDescent="0.25">
      <c r="A90" s="253">
        <v>76</v>
      </c>
      <c r="B90" s="254" t="s">
        <v>829</v>
      </c>
      <c r="C90" s="255">
        <v>49</v>
      </c>
      <c r="D90" s="254" t="s">
        <v>830</v>
      </c>
      <c r="E90" s="256" t="s">
        <v>831</v>
      </c>
      <c r="F90" s="268" t="s">
        <v>832</v>
      </c>
      <c r="G90" s="664" t="s">
        <v>261</v>
      </c>
      <c r="H90" s="664" t="s">
        <v>920</v>
      </c>
      <c r="I90" s="269" t="s">
        <v>908</v>
      </c>
      <c r="J90" s="371" t="s">
        <v>912</v>
      </c>
      <c r="K90" s="257" t="s">
        <v>902</v>
      </c>
      <c r="L90" s="270" t="s">
        <v>874</v>
      </c>
      <c r="M90" s="269" t="s">
        <v>905</v>
      </c>
      <c r="N90" s="286" t="s">
        <v>320</v>
      </c>
      <c r="O90" s="23"/>
      <c r="P90" s="23"/>
      <c r="Q90" s="23"/>
      <c r="R90" s="23"/>
      <c r="S90" s="227"/>
      <c r="T90" s="23"/>
      <c r="U90" s="23"/>
      <c r="V90" s="23"/>
      <c r="W90" s="20" t="str">
        <f t="shared" si="2"/>
        <v>14</v>
      </c>
    </row>
    <row r="91" spans="1:23" ht="21" x14ac:dyDescent="0.25">
      <c r="A91" s="253">
        <v>75</v>
      </c>
      <c r="B91" s="254" t="s">
        <v>824</v>
      </c>
      <c r="C91" s="255">
        <v>105</v>
      </c>
      <c r="D91" s="254" t="s">
        <v>825</v>
      </c>
      <c r="E91" s="256" t="s">
        <v>826</v>
      </c>
      <c r="F91" s="268" t="s">
        <v>827</v>
      </c>
      <c r="G91" s="664" t="s">
        <v>261</v>
      </c>
      <c r="H91" s="664" t="s">
        <v>920</v>
      </c>
      <c r="I91" s="269" t="s">
        <v>908</v>
      </c>
      <c r="J91" s="371" t="s">
        <v>912</v>
      </c>
      <c r="K91" s="257" t="s">
        <v>902</v>
      </c>
      <c r="L91" s="270" t="s">
        <v>922</v>
      </c>
      <c r="M91" s="269" t="s">
        <v>875</v>
      </c>
      <c r="N91" s="286" t="s">
        <v>321</v>
      </c>
      <c r="O91" s="23"/>
      <c r="P91" s="23"/>
      <c r="Q91" s="23"/>
      <c r="R91" s="23"/>
      <c r="S91" s="227"/>
      <c r="T91" s="23"/>
      <c r="U91" s="23"/>
      <c r="V91" s="23"/>
      <c r="W91" s="20" t="str">
        <f t="shared" si="2"/>
        <v>15</v>
      </c>
    </row>
    <row r="92" spans="1:23" ht="21" customHeight="1" x14ac:dyDescent="0.35">
      <c r="A92" s="253">
        <v>71</v>
      </c>
      <c r="B92" s="254" t="s">
        <v>802</v>
      </c>
      <c r="C92" s="255">
        <v>1062</v>
      </c>
      <c r="D92" s="254" t="s">
        <v>803</v>
      </c>
      <c r="E92" s="256" t="s">
        <v>804</v>
      </c>
      <c r="F92" s="268" t="s">
        <v>805</v>
      </c>
      <c r="G92" s="665" t="s">
        <v>261</v>
      </c>
      <c r="H92" s="664" t="s">
        <v>900</v>
      </c>
      <c r="I92" s="269" t="s">
        <v>908</v>
      </c>
      <c r="J92" s="371" t="s">
        <v>921</v>
      </c>
      <c r="K92" s="257" t="s">
        <v>903</v>
      </c>
      <c r="L92" s="270" t="s">
        <v>874</v>
      </c>
      <c r="M92" s="269" t="s">
        <v>905</v>
      </c>
      <c r="N92" s="287" t="s">
        <v>909</v>
      </c>
      <c r="O92" s="23"/>
      <c r="P92" s="23"/>
      <c r="Q92" s="23"/>
      <c r="R92" s="23"/>
      <c r="S92" s="223"/>
      <c r="T92" s="23"/>
      <c r="U92" s="23"/>
      <c r="V92" s="23"/>
      <c r="W92" s="20" t="str">
        <f t="shared" si="2"/>
        <v>16</v>
      </c>
    </row>
    <row r="93" spans="1:23" ht="32.25" customHeight="1" x14ac:dyDescent="0.35">
      <c r="A93" s="253">
        <v>77</v>
      </c>
      <c r="B93" s="254" t="s">
        <v>834</v>
      </c>
      <c r="C93" s="255">
        <v>503.4</v>
      </c>
      <c r="D93" s="254" t="s">
        <v>835</v>
      </c>
      <c r="E93" s="256" t="s">
        <v>836</v>
      </c>
      <c r="F93" s="268" t="s">
        <v>837</v>
      </c>
      <c r="G93" s="632" t="s">
        <v>899</v>
      </c>
      <c r="H93" s="664" t="s">
        <v>900</v>
      </c>
      <c r="I93" s="269" t="s">
        <v>908</v>
      </c>
      <c r="J93" s="371" t="s">
        <v>912</v>
      </c>
      <c r="K93" s="257" t="s">
        <v>902</v>
      </c>
      <c r="L93" s="270" t="s">
        <v>874</v>
      </c>
      <c r="M93" s="269" t="s">
        <v>905</v>
      </c>
      <c r="N93" s="287" t="s">
        <v>910</v>
      </c>
      <c r="O93" s="23"/>
      <c r="P93" s="23"/>
      <c r="Q93" s="23"/>
      <c r="R93" s="23"/>
      <c r="S93" s="227"/>
      <c r="T93" s="23"/>
      <c r="U93" s="23"/>
      <c r="V93" s="23"/>
      <c r="W93" s="20" t="str">
        <f t="shared" si="2"/>
        <v>17</v>
      </c>
    </row>
    <row r="94" spans="1:23" ht="21.75" thickBot="1" x14ac:dyDescent="0.4">
      <c r="A94" s="253">
        <v>84</v>
      </c>
      <c r="B94" s="627" t="s">
        <v>924</v>
      </c>
      <c r="C94" s="628">
        <v>2672</v>
      </c>
      <c r="D94" s="629" t="s">
        <v>925</v>
      </c>
      <c r="E94" s="630" t="s">
        <v>926</v>
      </c>
      <c r="F94" s="631" t="s">
        <v>927</v>
      </c>
      <c r="G94" s="666" t="s">
        <v>930</v>
      </c>
      <c r="H94" s="695" t="s">
        <v>920</v>
      </c>
      <c r="I94" s="667" t="s">
        <v>923</v>
      </c>
      <c r="J94" s="696" t="s">
        <v>931</v>
      </c>
      <c r="K94" s="257" t="s">
        <v>902</v>
      </c>
      <c r="L94" s="270" t="s">
        <v>874</v>
      </c>
      <c r="M94" s="667" t="s">
        <v>905</v>
      </c>
      <c r="N94" s="287" t="s">
        <v>932</v>
      </c>
      <c r="O94" s="23"/>
      <c r="P94" s="23"/>
      <c r="Q94" s="23"/>
      <c r="R94" s="23"/>
      <c r="S94" s="23"/>
      <c r="T94" s="23"/>
      <c r="U94" s="23"/>
      <c r="V94" s="23"/>
      <c r="W94" s="20"/>
    </row>
    <row r="95" spans="1:23" x14ac:dyDescent="0.25">
      <c r="A95" s="215">
        <v>85</v>
      </c>
      <c r="B95" s="225"/>
      <c r="C95" s="175"/>
      <c r="D95" s="225"/>
      <c r="E95" s="48"/>
      <c r="F95" s="48"/>
      <c r="G95" s="27"/>
      <c r="H95" s="27"/>
      <c r="I95" s="27"/>
      <c r="J95" s="23"/>
      <c r="K95" s="23"/>
      <c r="L95" s="23"/>
      <c r="M95" s="27"/>
      <c r="N95" s="215"/>
      <c r="O95" s="23"/>
      <c r="P95" s="23"/>
      <c r="Q95" s="23"/>
      <c r="R95" s="23"/>
      <c r="S95" s="23"/>
      <c r="T95" s="23"/>
      <c r="U95" s="23"/>
      <c r="V95" s="23"/>
      <c r="W95" s="20"/>
    </row>
    <row r="96" spans="1:23" x14ac:dyDescent="0.25">
      <c r="A96" s="215">
        <v>86</v>
      </c>
      <c r="B96" s="225"/>
      <c r="C96" s="175"/>
      <c r="D96" s="225"/>
      <c r="E96" s="48"/>
      <c r="F96" s="48"/>
      <c r="G96" s="23"/>
      <c r="H96" s="23"/>
      <c r="I96" s="23"/>
      <c r="J96" s="23"/>
      <c r="K96" s="23"/>
      <c r="L96" s="23"/>
      <c r="M96" s="23"/>
      <c r="N96" s="215"/>
      <c r="O96" s="23"/>
      <c r="P96" s="23"/>
      <c r="Q96" s="23"/>
      <c r="R96" s="23"/>
      <c r="S96" s="23"/>
      <c r="T96" s="23"/>
      <c r="U96" s="23"/>
      <c r="V96" s="23"/>
      <c r="W96" s="20"/>
    </row>
    <row r="97" spans="1:23" x14ac:dyDescent="0.25">
      <c r="A97" s="215">
        <v>87</v>
      </c>
      <c r="B97" s="225"/>
      <c r="C97" s="175"/>
      <c r="D97" s="225"/>
      <c r="E97" s="48"/>
      <c r="F97" s="48"/>
      <c r="G97" s="23"/>
      <c r="H97" s="23"/>
      <c r="I97" s="23"/>
      <c r="J97" s="23"/>
      <c r="K97" s="23"/>
      <c r="L97" s="23"/>
      <c r="M97" s="23"/>
      <c r="N97" s="215"/>
      <c r="O97" s="23"/>
      <c r="P97" s="23"/>
      <c r="Q97" s="23"/>
      <c r="R97" s="23"/>
      <c r="S97" s="23"/>
      <c r="T97" s="23"/>
      <c r="U97" s="23"/>
      <c r="V97" s="23"/>
      <c r="W97" s="20"/>
    </row>
    <row r="98" spans="1:23" x14ac:dyDescent="0.25">
      <c r="A98" s="215">
        <v>88</v>
      </c>
      <c r="B98" s="225"/>
      <c r="C98" s="175"/>
      <c r="D98" s="225"/>
      <c r="E98" s="48"/>
      <c r="F98" s="48"/>
      <c r="G98" s="23"/>
      <c r="H98" s="23"/>
      <c r="I98" s="23"/>
      <c r="J98" s="23"/>
      <c r="K98" s="23"/>
      <c r="L98" s="23"/>
      <c r="M98" s="23"/>
      <c r="N98" s="215"/>
      <c r="O98" s="23"/>
      <c r="P98" s="23"/>
      <c r="Q98" s="23"/>
      <c r="R98" s="23"/>
      <c r="S98" s="23"/>
      <c r="T98" s="23"/>
      <c r="U98" s="23"/>
      <c r="V98" s="23"/>
      <c r="W98" s="20"/>
    </row>
    <row r="99" spans="1:23" x14ac:dyDescent="0.25">
      <c r="A99" s="215">
        <v>89</v>
      </c>
      <c r="B99" s="225"/>
      <c r="C99" s="175"/>
      <c r="D99" s="225"/>
      <c r="E99" s="48"/>
      <c r="F99" s="48"/>
      <c r="G99" s="23"/>
      <c r="H99" s="23"/>
      <c r="I99" s="23"/>
      <c r="J99" s="23"/>
      <c r="K99" s="23"/>
      <c r="L99" s="23"/>
      <c r="M99" s="23"/>
      <c r="N99" s="215"/>
      <c r="O99" s="23"/>
      <c r="P99" s="23"/>
      <c r="Q99" s="23"/>
      <c r="R99" s="23"/>
      <c r="S99" s="23"/>
      <c r="T99" s="23"/>
      <c r="U99" s="23"/>
      <c r="V99" s="23"/>
      <c r="W99" s="20"/>
    </row>
    <row r="100" spans="1:23" x14ac:dyDescent="0.25">
      <c r="A100" s="215">
        <v>90</v>
      </c>
      <c r="B100" s="225"/>
      <c r="C100" s="175"/>
      <c r="D100" s="225"/>
      <c r="E100" s="48"/>
      <c r="F100" s="48"/>
      <c r="G100" s="23"/>
      <c r="H100" s="23"/>
      <c r="I100" s="23"/>
      <c r="J100" s="23"/>
      <c r="K100" s="23"/>
      <c r="L100" s="23"/>
      <c r="M100" s="23"/>
      <c r="N100" s="215"/>
      <c r="O100" s="23"/>
      <c r="P100" s="23"/>
      <c r="Q100" s="23"/>
      <c r="R100" s="23"/>
      <c r="S100" s="23"/>
      <c r="T100" s="23"/>
      <c r="U100" s="23"/>
      <c r="V100" s="215"/>
      <c r="W100" s="20"/>
    </row>
  </sheetData>
  <sortState ref="A11:W93">
    <sortCondition ref="W11:W93" customList="1 to 17"/>
  </sortState>
  <mergeCells count="12">
    <mergeCell ref="N9:N10"/>
    <mergeCell ref="O9:V9"/>
    <mergeCell ref="A1:F6"/>
    <mergeCell ref="G1:H1"/>
    <mergeCell ref="G2:H2"/>
    <mergeCell ref="G3:H6"/>
    <mergeCell ref="A9:A10"/>
    <mergeCell ref="B9:B10"/>
    <mergeCell ref="C9:C10"/>
    <mergeCell ref="D9:D10"/>
    <mergeCell ref="E9:F9"/>
    <mergeCell ref="G9:M9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0" orientation="landscape" r:id="rId1"/>
  <rowBreaks count="1" manualBreakCount="1">
    <brk id="8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'Drop-down menus'!$A$63:$A$64</xm:f>
          </x14:formula1>
          <xm:sqref>U11:U12</xm:sqref>
        </x14:dataValidation>
        <x14:dataValidation type="list" allowBlank="1" showInputMessage="1" showErrorMessage="1">
          <x14:formula1>
            <xm:f>'Drop-down menus'!$A$59:$A$60</xm:f>
          </x14:formula1>
          <xm:sqref>O11:R12</xm:sqref>
        </x14:dataValidation>
        <x14:dataValidation type="list" allowBlank="1" showInputMessage="1" showErrorMessage="1">
          <x14:formula1>
            <xm:f>'Drop-down menus'!$A$34:$A$43</xm:f>
          </x14:formula1>
          <xm:sqref>N82:N86 N11:N80 N88:N93 N95:N100</xm:sqref>
        </x14:dataValidation>
        <x14:dataValidation type="list" allowBlank="1" showInputMessage="1" showErrorMessage="1">
          <x14:formula1>
            <xm:f>'Drop-down menus'!$E$19:$E$23</xm:f>
          </x14:formula1>
          <xm:sqref>L95:L100</xm:sqref>
        </x14:dataValidation>
        <x14:dataValidation type="list" allowBlank="1" showInputMessage="1" showErrorMessage="1">
          <x14:formula1>
            <xm:f>'Drop-down menus'!$B$19:$B$23</xm:f>
          </x14:formula1>
          <xm:sqref>K11:K100</xm:sqref>
        </x14:dataValidation>
        <x14:dataValidation type="list" allowBlank="1" showInputMessage="1" showErrorMessage="1">
          <x14:formula1>
            <xm:f>'Drop-down menus'!$K$3:$K$7</xm:f>
          </x14:formula1>
          <xm:sqref>J95:J100</xm:sqref>
        </x14:dataValidation>
        <x14:dataValidation type="list" allowBlank="1" showInputMessage="1" showErrorMessage="1">
          <x14:formula1>
            <xm:f>'Drop-down menus'!$H$3:$H$7</xm:f>
          </x14:formula1>
          <xm:sqref>I11:I100</xm:sqref>
        </x14:dataValidation>
        <x14:dataValidation type="list" allowBlank="1" showInputMessage="1" showErrorMessage="1">
          <x14:formula1>
            <xm:f>'Drop-down menus'!$B$3:$B$14</xm:f>
          </x14:formula1>
          <xm:sqref>G11:G93 G95:G100</xm:sqref>
        </x14:dataValidation>
        <x14:dataValidation type="list" allowBlank="1" showInputMessage="1" showErrorMessage="1">
          <x14:formula1>
            <xm:f>'Drop-down menus'!$H$19:$H$23</xm:f>
          </x14:formula1>
          <xm:sqref>M11:M100</xm:sqref>
        </x14:dataValidation>
        <x14:dataValidation type="list" allowBlank="1" showInputMessage="1" showErrorMessage="1">
          <x14:formula1>
            <xm:f>'Drop-down menus'!$E$3:$E$7</xm:f>
          </x14:formula1>
          <xm:sqref>H11:H100</xm:sqref>
        </x14:dataValidation>
        <x14:dataValidation type="list" allowBlank="1" showInputMessage="1" showErrorMessage="1">
          <x14:formula1>
            <xm:f>'Drop-down menus'!$E$19:$E$22</xm:f>
          </x14:formula1>
          <xm:sqref>L11:L94</xm:sqref>
        </x14:dataValidation>
        <x14:dataValidation type="list" allowBlank="1" showInputMessage="1" showErrorMessage="1">
          <x14:formula1>
            <xm:f>'Drop-down menus'!$K$3:$K$6</xm:f>
          </x14:formula1>
          <xm:sqref>J11:J93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opLeftCell="A133" zoomScalePageLayoutView="70" workbookViewId="0">
      <selection activeCell="D27" sqref="D27"/>
    </sheetView>
  </sheetViews>
  <sheetFormatPr defaultColWidth="9.140625" defaultRowHeight="15" x14ac:dyDescent="0.25"/>
  <cols>
    <col min="1" max="1" width="58.42578125" customWidth="1"/>
    <col min="2" max="2" width="64" customWidth="1"/>
    <col min="3" max="3" width="51.140625" customWidth="1"/>
    <col min="4" max="4" width="50.5703125" style="58" customWidth="1"/>
    <col min="5" max="5" width="19.42578125" style="58" customWidth="1"/>
    <col min="6" max="6" width="2.85546875" customWidth="1"/>
    <col min="7" max="7" width="22" customWidth="1"/>
    <col min="8" max="8" width="18" customWidth="1"/>
    <col min="9" max="9" width="57" customWidth="1"/>
    <col min="10" max="10" width="51.7109375" customWidth="1"/>
    <col min="11" max="11" width="49.140625" customWidth="1"/>
    <col min="13" max="13" width="234.140625" bestFit="1" customWidth="1"/>
  </cols>
  <sheetData>
    <row r="1" spans="1:29" s="72" customFormat="1" ht="21" x14ac:dyDescent="0.35">
      <c r="A1" s="927"/>
      <c r="B1" s="927"/>
      <c r="C1" s="126" t="s">
        <v>210</v>
      </c>
      <c r="D1" s="71"/>
    </row>
    <row r="2" spans="1:29" s="72" customFormat="1" ht="21" x14ac:dyDescent="0.35">
      <c r="A2" s="927"/>
      <c r="B2" s="927"/>
      <c r="C2" s="704" t="str">
        <f>'List of Public Buildings &amp; PBTs'!$G$2</f>
        <v>Δήμος Ηρακλείου</v>
      </c>
      <c r="D2" s="71"/>
    </row>
    <row r="3" spans="1:29" s="72" customFormat="1" ht="21" x14ac:dyDescent="0.35">
      <c r="A3" s="927"/>
      <c r="B3" s="927"/>
      <c r="C3" s="898"/>
      <c r="D3" s="71"/>
    </row>
    <row r="4" spans="1:29" s="72" customFormat="1" ht="21" x14ac:dyDescent="0.35">
      <c r="A4" s="927"/>
      <c r="B4" s="927"/>
      <c r="C4" s="898"/>
      <c r="D4" s="71"/>
    </row>
    <row r="5" spans="1:29" s="72" customFormat="1" ht="21" x14ac:dyDescent="0.35">
      <c r="A5" s="927"/>
      <c r="B5" s="927"/>
      <c r="C5" s="898"/>
      <c r="D5" s="71"/>
    </row>
    <row r="6" spans="1:29" s="72" customFormat="1" ht="21.75" thickBot="1" x14ac:dyDescent="0.4">
      <c r="A6" s="927"/>
      <c r="B6" s="927"/>
      <c r="C6" s="928"/>
      <c r="D6" s="71"/>
    </row>
    <row r="7" spans="1:29" s="1" customFormat="1" ht="27" thickBot="1" x14ac:dyDescent="0.3">
      <c r="A7" s="925" t="s">
        <v>327</v>
      </c>
      <c r="B7" s="926"/>
      <c r="C7" s="105" t="s">
        <v>307</v>
      </c>
      <c r="D7" s="65"/>
      <c r="E7" s="56"/>
      <c r="F7" s="29"/>
      <c r="G7" s="47"/>
      <c r="H7" s="29"/>
      <c r="I7" s="29"/>
      <c r="J7" s="29"/>
    </row>
    <row r="8" spans="1:29" ht="19.5" thickBot="1" x14ac:dyDescent="0.3">
      <c r="A8" s="943"/>
      <c r="B8" s="944"/>
      <c r="C8" s="945"/>
      <c r="D8" s="47"/>
      <c r="E8" s="29"/>
      <c r="F8" s="29"/>
      <c r="G8" s="47"/>
      <c r="H8" s="29"/>
      <c r="I8" s="29"/>
      <c r="J8" s="29"/>
    </row>
    <row r="9" spans="1:29" ht="21" customHeight="1" thickBot="1" x14ac:dyDescent="0.4">
      <c r="A9" s="932" t="s">
        <v>329</v>
      </c>
      <c r="B9" s="933"/>
      <c r="C9" s="933"/>
      <c r="D9" s="861" t="s">
        <v>328</v>
      </c>
      <c r="E9" s="53"/>
      <c r="F9" s="53"/>
      <c r="G9" s="53"/>
      <c r="H9" s="53"/>
      <c r="I9" s="53"/>
      <c r="J9" s="53"/>
      <c r="K9" s="6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  <c r="AB9" s="9"/>
      <c r="AC9" s="9"/>
    </row>
    <row r="10" spans="1:29" s="50" customFormat="1" ht="18.75" x14ac:dyDescent="0.25">
      <c r="A10" s="117" t="s">
        <v>219</v>
      </c>
      <c r="B10" s="934" t="s">
        <v>576</v>
      </c>
      <c r="C10" s="935"/>
      <c r="D10" s="69"/>
      <c r="E10" s="60"/>
      <c r="F10" s="60"/>
      <c r="G10" s="60"/>
      <c r="H10" s="60"/>
      <c r="I10" s="54"/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9"/>
      <c r="X10" s="9"/>
      <c r="Y10" s="9"/>
      <c r="Z10" s="9"/>
      <c r="AA10" s="9"/>
    </row>
    <row r="11" spans="1:29" s="50" customFormat="1" ht="15.75" x14ac:dyDescent="0.25">
      <c r="A11" s="118" t="s">
        <v>330</v>
      </c>
      <c r="B11" s="936" t="s">
        <v>216</v>
      </c>
      <c r="C11" s="937"/>
      <c r="D11" s="69"/>
      <c r="E11" s="60"/>
      <c r="F11" s="60"/>
      <c r="G11" s="60"/>
      <c r="H11" s="60"/>
      <c r="I11" s="54"/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9"/>
      <c r="W11" s="9"/>
      <c r="X11" s="9"/>
      <c r="Y11" s="9"/>
      <c r="Z11" s="9"/>
      <c r="AA11" s="9"/>
    </row>
    <row r="12" spans="1:29" s="50" customFormat="1" ht="15.75" x14ac:dyDescent="0.25">
      <c r="A12" s="118" t="s">
        <v>331</v>
      </c>
      <c r="B12" s="936" t="s">
        <v>216</v>
      </c>
      <c r="C12" s="937"/>
      <c r="D12" s="69"/>
      <c r="E12" s="60"/>
      <c r="F12" s="60"/>
      <c r="G12" s="60"/>
      <c r="H12" s="60"/>
      <c r="I12" s="54"/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9"/>
      <c r="W12" s="9"/>
      <c r="X12" s="9"/>
      <c r="Y12" s="9"/>
      <c r="Z12" s="9"/>
      <c r="AA12" s="9"/>
    </row>
    <row r="13" spans="1:29" s="50" customFormat="1" ht="15.75" x14ac:dyDescent="0.25">
      <c r="A13" s="118" t="s">
        <v>332</v>
      </c>
      <c r="B13" s="936" t="s">
        <v>577</v>
      </c>
      <c r="C13" s="937"/>
      <c r="D13" s="69"/>
      <c r="E13" s="60"/>
      <c r="F13" s="60"/>
      <c r="G13" s="60"/>
      <c r="H13" s="60"/>
      <c r="I13" s="54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9"/>
      <c r="W13" s="9"/>
      <c r="X13" s="9"/>
      <c r="Y13" s="9"/>
      <c r="Z13" s="9"/>
      <c r="AA13" s="9"/>
    </row>
    <row r="14" spans="1:29" ht="15.75" x14ac:dyDescent="0.25">
      <c r="A14" s="119" t="s">
        <v>333</v>
      </c>
      <c r="B14" s="938" t="s">
        <v>907</v>
      </c>
      <c r="C14" s="939"/>
      <c r="D14" s="721" t="s">
        <v>1014</v>
      </c>
      <c r="E14" s="61"/>
      <c r="F14" s="61"/>
      <c r="G14" s="61"/>
      <c r="H14" s="61"/>
      <c r="I14" s="28"/>
      <c r="J14" s="28"/>
      <c r="K14" s="6"/>
      <c r="L14" s="6"/>
      <c r="M14" s="6"/>
      <c r="N14" s="6"/>
      <c r="O14" s="6"/>
      <c r="P14" s="6"/>
      <c r="Q14" s="6"/>
      <c r="R14" s="6"/>
      <c r="S14" s="8"/>
      <c r="T14" s="8"/>
      <c r="U14" s="8"/>
      <c r="V14" s="8"/>
      <c r="W14" s="8"/>
      <c r="X14" s="8"/>
      <c r="Y14" s="8"/>
    </row>
    <row r="15" spans="1:29" ht="15.75" x14ac:dyDescent="0.25">
      <c r="A15" s="119" t="s">
        <v>334</v>
      </c>
      <c r="B15" s="940" t="s">
        <v>1013</v>
      </c>
      <c r="C15" s="939"/>
      <c r="D15" s="720" t="s">
        <v>1012</v>
      </c>
      <c r="E15" s="64"/>
      <c r="F15" s="64"/>
      <c r="G15" s="64"/>
      <c r="H15" s="64"/>
      <c r="I15" s="55"/>
      <c r="J15" s="55"/>
      <c r="K15" s="6"/>
      <c r="L15" s="6"/>
      <c r="M15" s="6"/>
      <c r="N15" s="6"/>
      <c r="O15" s="6"/>
      <c r="P15" s="6"/>
      <c r="Q15" s="6"/>
      <c r="R15" s="6"/>
      <c r="S15" s="8"/>
      <c r="T15" s="8"/>
      <c r="U15" s="8"/>
      <c r="V15" s="8"/>
      <c r="W15" s="8"/>
      <c r="X15" s="8"/>
      <c r="Y15" s="7"/>
    </row>
    <row r="16" spans="1:29" ht="47.25" x14ac:dyDescent="0.25">
      <c r="A16" s="119" t="s">
        <v>335</v>
      </c>
      <c r="B16" s="940" t="s">
        <v>1456</v>
      </c>
      <c r="C16" s="939"/>
      <c r="D16" s="62"/>
      <c r="E16" s="64"/>
      <c r="F16" s="64"/>
      <c r="G16" s="64"/>
      <c r="H16" s="64"/>
      <c r="I16" s="55"/>
      <c r="J16" s="55"/>
      <c r="K16" s="6"/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7"/>
    </row>
    <row r="17" spans="1:26" ht="15.75" x14ac:dyDescent="0.25">
      <c r="A17" s="119" t="s">
        <v>336</v>
      </c>
      <c r="B17" s="940">
        <v>2</v>
      </c>
      <c r="C17" s="939"/>
      <c r="D17" s="721" t="s">
        <v>990</v>
      </c>
      <c r="E17" s="61"/>
      <c r="F17" s="61"/>
      <c r="G17" s="61"/>
      <c r="H17" s="61"/>
      <c r="I17" s="28"/>
      <c r="J17" s="28"/>
      <c r="K17" s="6"/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</row>
    <row r="18" spans="1:26" ht="15.75" x14ac:dyDescent="0.25">
      <c r="A18" s="125" t="s">
        <v>337</v>
      </c>
      <c r="B18" s="941" t="s">
        <v>939</v>
      </c>
      <c r="C18" s="942"/>
      <c r="D18" s="66"/>
      <c r="E18" s="61"/>
      <c r="F18" s="61"/>
      <c r="G18" s="61"/>
      <c r="H18" s="61"/>
      <c r="I18" s="28"/>
      <c r="J18" s="28"/>
      <c r="K18" s="6"/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</row>
    <row r="19" spans="1:26" ht="15.75" x14ac:dyDescent="0.25">
      <c r="A19" s="119" t="s">
        <v>338</v>
      </c>
      <c r="B19" s="940">
        <v>1277</v>
      </c>
      <c r="C19" s="939"/>
      <c r="D19" s="721" t="s">
        <v>921</v>
      </c>
      <c r="E19" s="61"/>
      <c r="F19" s="61"/>
      <c r="G19" s="61"/>
      <c r="H19" s="61"/>
      <c r="I19" s="28"/>
      <c r="J19" s="28"/>
      <c r="K19" s="6"/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</row>
    <row r="20" spans="1:26" ht="15.75" x14ac:dyDescent="0.25">
      <c r="A20" s="119" t="s">
        <v>339</v>
      </c>
      <c r="B20" s="941" t="s">
        <v>966</v>
      </c>
      <c r="C20" s="942"/>
      <c r="D20" s="66"/>
      <c r="E20" s="61"/>
      <c r="F20" s="61"/>
      <c r="G20" s="61"/>
      <c r="H20" s="61"/>
      <c r="I20" s="28"/>
      <c r="J20" s="28"/>
      <c r="K20" s="6"/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</row>
    <row r="21" spans="1:26" ht="41.25" customHeight="1" x14ac:dyDescent="0.25">
      <c r="A21" s="963" t="s">
        <v>340</v>
      </c>
      <c r="B21" s="959" t="s">
        <v>965</v>
      </c>
      <c r="C21" s="942"/>
      <c r="D21" s="66"/>
      <c r="E21" s="61"/>
      <c r="F21" s="61"/>
      <c r="G21" s="61"/>
      <c r="H21" s="61"/>
      <c r="I21" s="28"/>
      <c r="J21" s="28"/>
      <c r="K21" s="6"/>
      <c r="L21" s="6"/>
      <c r="M21" s="6"/>
      <c r="N21" s="6"/>
      <c r="O21" s="6"/>
      <c r="P21" s="6"/>
      <c r="Q21" s="6"/>
      <c r="R21" s="6"/>
      <c r="S21" s="8"/>
      <c r="T21" s="8"/>
      <c r="U21" s="8"/>
      <c r="V21" s="8"/>
      <c r="W21" s="8"/>
      <c r="X21" s="8"/>
      <c r="Y21" s="8"/>
    </row>
    <row r="22" spans="1:26" ht="15.75" x14ac:dyDescent="0.25">
      <c r="A22" s="964"/>
      <c r="B22" s="960" t="s">
        <v>943</v>
      </c>
      <c r="C22" s="939"/>
      <c r="D22" s="66"/>
      <c r="E22" s="61"/>
      <c r="F22" s="61"/>
      <c r="G22" s="61"/>
      <c r="H22" s="61"/>
      <c r="I22" s="28"/>
      <c r="J22" s="28"/>
      <c r="K22" s="6"/>
      <c r="L22" s="6"/>
      <c r="M22" s="6"/>
      <c r="N22" s="6"/>
      <c r="O22" s="6"/>
      <c r="P22" s="6"/>
      <c r="Q22" s="6"/>
      <c r="R22" s="6"/>
      <c r="S22" s="8"/>
      <c r="T22" s="8"/>
      <c r="U22" s="8"/>
      <c r="V22" s="8"/>
      <c r="W22" s="8"/>
      <c r="X22" s="8"/>
      <c r="Y22" s="8"/>
    </row>
    <row r="23" spans="1:26" ht="15.75" x14ac:dyDescent="0.25">
      <c r="A23" s="965"/>
      <c r="B23" s="952" t="s">
        <v>942</v>
      </c>
      <c r="C23" s="939"/>
      <c r="D23" s="66"/>
      <c r="E23" s="61"/>
      <c r="F23" s="61"/>
      <c r="G23" s="61"/>
      <c r="H23" s="61"/>
      <c r="I23" s="28"/>
      <c r="J23" s="28"/>
      <c r="K23" s="6"/>
      <c r="L23" s="6"/>
      <c r="M23" s="6"/>
      <c r="N23" s="6"/>
      <c r="O23" s="6"/>
      <c r="P23" s="6"/>
      <c r="Q23" s="6"/>
      <c r="R23" s="6"/>
      <c r="S23" s="8"/>
      <c r="T23" s="8"/>
      <c r="U23" s="8"/>
      <c r="V23" s="8"/>
      <c r="W23" s="8"/>
      <c r="X23" s="8"/>
      <c r="Y23" s="8"/>
    </row>
    <row r="24" spans="1:26" ht="15.75" x14ac:dyDescent="0.25">
      <c r="A24" s="119" t="s">
        <v>341</v>
      </c>
      <c r="B24" s="940" t="s">
        <v>970</v>
      </c>
      <c r="C24" s="939"/>
      <c r="D24" s="66"/>
      <c r="E24" s="28"/>
      <c r="F24" s="28"/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6"/>
      <c r="S24" s="8"/>
      <c r="T24" s="8"/>
      <c r="U24" s="8"/>
      <c r="V24" s="8"/>
      <c r="W24" s="8"/>
      <c r="X24" s="8"/>
      <c r="Y24" s="8"/>
    </row>
    <row r="25" spans="1:26" ht="15.75" customHeight="1" x14ac:dyDescent="0.25">
      <c r="A25" s="957" t="s">
        <v>342</v>
      </c>
      <c r="B25" s="953" t="s">
        <v>991</v>
      </c>
      <c r="C25" s="954"/>
      <c r="D25" s="67"/>
      <c r="E25" s="28"/>
      <c r="F25" s="28"/>
      <c r="G25" s="28"/>
      <c r="H25" s="28"/>
      <c r="I25" s="28"/>
      <c r="J25" s="28"/>
      <c r="K25" s="6"/>
      <c r="L25" s="6"/>
      <c r="M25" s="6"/>
      <c r="N25" s="6"/>
      <c r="O25" s="6"/>
      <c r="P25" s="6"/>
      <c r="Q25" s="6"/>
      <c r="R25" s="6"/>
      <c r="S25" s="8"/>
      <c r="T25" s="8"/>
      <c r="U25" s="8"/>
      <c r="V25" s="8"/>
      <c r="W25" s="8"/>
      <c r="X25" s="8"/>
      <c r="Y25" s="8"/>
    </row>
    <row r="26" spans="1:26" ht="30.75" customHeight="1" x14ac:dyDescent="0.25">
      <c r="A26" s="958"/>
      <c r="B26" s="952" t="s">
        <v>935</v>
      </c>
      <c r="C26" s="954"/>
      <c r="D26" s="67"/>
      <c r="E26" s="28"/>
      <c r="F26" s="28"/>
      <c r="G26" s="28"/>
      <c r="H26" s="28"/>
      <c r="I26" s="28"/>
      <c r="J26" s="28"/>
      <c r="K26" s="6"/>
      <c r="L26" s="6"/>
      <c r="M26" s="6"/>
      <c r="N26" s="6"/>
      <c r="O26" s="6"/>
      <c r="P26" s="6"/>
      <c r="Q26" s="6"/>
      <c r="R26" s="6"/>
      <c r="S26" s="8"/>
      <c r="T26" s="8"/>
      <c r="U26" s="8"/>
      <c r="V26" s="8"/>
      <c r="W26" s="8"/>
      <c r="X26" s="8"/>
      <c r="Y26" s="8"/>
    </row>
    <row r="27" spans="1:26" ht="154.5" customHeight="1" thickBot="1" x14ac:dyDescent="0.3">
      <c r="A27" s="195" t="s">
        <v>343</v>
      </c>
      <c r="B27" s="961"/>
      <c r="C27" s="962"/>
      <c r="D27" s="68"/>
      <c r="E27" s="28"/>
      <c r="F27" s="28"/>
      <c r="G27" s="28"/>
      <c r="H27" s="28"/>
      <c r="I27" s="28"/>
      <c r="J27" s="28"/>
      <c r="K27" s="6"/>
      <c r="L27" s="6"/>
      <c r="M27" s="6"/>
      <c r="N27" s="6"/>
      <c r="O27" s="6"/>
      <c r="P27" s="6"/>
      <c r="Q27" s="6"/>
      <c r="R27" s="6"/>
      <c r="S27" s="8"/>
      <c r="T27" s="8"/>
      <c r="U27" s="8"/>
      <c r="V27" s="8"/>
      <c r="W27" s="8"/>
      <c r="X27" s="8"/>
      <c r="Y27" s="8"/>
    </row>
    <row r="28" spans="1:26" x14ac:dyDescent="0.25">
      <c r="A28" s="54"/>
      <c r="B28" s="57"/>
      <c r="C28" s="57"/>
      <c r="D28" s="52"/>
      <c r="E28" s="52"/>
      <c r="F28" s="28"/>
      <c r="G28" s="28"/>
      <c r="H28" s="28"/>
      <c r="I28" s="28"/>
      <c r="J28" s="28"/>
      <c r="K28" s="28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54"/>
      <c r="B29" s="57"/>
      <c r="C29" s="57"/>
      <c r="D29" s="52"/>
      <c r="E29" s="52"/>
      <c r="F29" s="28"/>
      <c r="G29" s="28"/>
      <c r="H29" s="28"/>
      <c r="I29" s="28"/>
      <c r="J29" s="28"/>
      <c r="K29" s="28"/>
      <c r="L29" s="6"/>
      <c r="M29" s="6"/>
      <c r="N29" s="6"/>
      <c r="O29" s="6"/>
      <c r="P29" s="6"/>
      <c r="Q29" s="6"/>
      <c r="R29" s="6"/>
      <c r="S29" s="6"/>
      <c r="T29" s="8"/>
      <c r="U29" s="8"/>
      <c r="V29" s="8"/>
      <c r="W29" s="8"/>
      <c r="X29" s="8"/>
      <c r="Y29" s="8"/>
      <c r="Z29" s="8"/>
    </row>
    <row r="30" spans="1:26" ht="21.75" thickBot="1" x14ac:dyDescent="0.4">
      <c r="A30" s="929" t="s">
        <v>344</v>
      </c>
      <c r="B30" s="930"/>
      <c r="C30" s="930"/>
      <c r="D30" s="931"/>
      <c r="E30" s="52"/>
      <c r="F30" s="28"/>
      <c r="G30" s="28"/>
      <c r="H30" s="28"/>
      <c r="I30" s="28"/>
      <c r="J30" s="28"/>
      <c r="K30" s="28"/>
      <c r="L30" s="6"/>
      <c r="M30" s="6"/>
      <c r="N30" s="6"/>
      <c r="O30" s="6"/>
      <c r="P30" s="6"/>
      <c r="Q30" s="6"/>
      <c r="R30" s="6"/>
      <c r="S30" s="6"/>
      <c r="T30" s="8"/>
      <c r="U30" s="8"/>
      <c r="V30" s="8"/>
      <c r="W30" s="8"/>
      <c r="X30" s="8"/>
      <c r="Y30" s="8"/>
      <c r="Z30" s="8"/>
    </row>
    <row r="31" spans="1:26" ht="21.75" thickBot="1" x14ac:dyDescent="0.4">
      <c r="A31" s="949" t="s">
        <v>345</v>
      </c>
      <c r="B31" s="950"/>
      <c r="C31" s="950"/>
      <c r="D31" s="951"/>
      <c r="E31" s="52"/>
      <c r="F31" s="28"/>
      <c r="G31" s="28"/>
      <c r="H31" s="28"/>
      <c r="I31" s="28"/>
      <c r="J31" s="28"/>
      <c r="K31" s="28"/>
      <c r="L31" s="6"/>
      <c r="M31" s="6"/>
      <c r="N31" s="6"/>
      <c r="O31" s="6"/>
      <c r="P31" s="6"/>
      <c r="Q31" s="6"/>
      <c r="R31" s="6"/>
      <c r="S31" s="6"/>
      <c r="T31" s="8"/>
      <c r="U31" s="8"/>
      <c r="V31" s="8"/>
      <c r="W31" s="8"/>
      <c r="X31" s="8"/>
      <c r="Y31" s="8"/>
      <c r="Z31" s="8"/>
    </row>
    <row r="32" spans="1:26" ht="21.75" thickBot="1" x14ac:dyDescent="0.4">
      <c r="A32" s="98" t="s">
        <v>346</v>
      </c>
      <c r="B32" s="103" t="s">
        <v>301</v>
      </c>
      <c r="C32" s="103" t="s">
        <v>302</v>
      </c>
      <c r="D32" s="103" t="s">
        <v>303</v>
      </c>
      <c r="E32" s="151"/>
      <c r="F32" s="28"/>
      <c r="G32" s="28"/>
      <c r="H32" s="28"/>
      <c r="I32" s="28"/>
      <c r="J32" s="28"/>
      <c r="K32" s="28"/>
      <c r="L32" s="6"/>
      <c r="M32" s="6"/>
      <c r="N32" s="6"/>
      <c r="O32" s="6"/>
      <c r="P32" s="6"/>
      <c r="Q32" s="6"/>
      <c r="R32" s="6"/>
      <c r="S32" s="6"/>
      <c r="T32" s="8"/>
      <c r="U32" s="8"/>
      <c r="V32" s="8"/>
      <c r="W32" s="8"/>
      <c r="X32" s="8"/>
      <c r="Y32" s="8"/>
      <c r="Z32" s="8"/>
    </row>
    <row r="33" spans="1:26" ht="45" x14ac:dyDescent="0.25">
      <c r="A33" s="111" t="s">
        <v>347</v>
      </c>
      <c r="B33" s="698" t="s">
        <v>969</v>
      </c>
      <c r="C33" s="87"/>
      <c r="D33" s="90"/>
      <c r="E33" s="52"/>
      <c r="F33" s="28"/>
      <c r="G33" s="28"/>
      <c r="H33" s="28"/>
      <c r="I33" s="28"/>
      <c r="J33" s="28"/>
      <c r="K33" s="28"/>
      <c r="L33" s="6"/>
      <c r="M33" s="6"/>
      <c r="N33" s="6"/>
      <c r="O33" s="6"/>
      <c r="P33" s="6"/>
      <c r="Q33" s="6"/>
      <c r="R33" s="6"/>
      <c r="S33" s="6"/>
      <c r="T33" s="8"/>
      <c r="U33" s="8"/>
      <c r="V33" s="8"/>
      <c r="W33" s="8"/>
      <c r="X33" s="8"/>
      <c r="Y33" s="8"/>
      <c r="Z33" s="8"/>
    </row>
    <row r="34" spans="1:26" ht="15.75" x14ac:dyDescent="0.25">
      <c r="A34" s="112" t="s">
        <v>348</v>
      </c>
      <c r="B34" s="699" t="s">
        <v>968</v>
      </c>
      <c r="C34" s="78"/>
      <c r="D34" s="91"/>
      <c r="E34" s="52"/>
      <c r="F34" s="28"/>
      <c r="G34" s="28"/>
      <c r="H34" s="28"/>
      <c r="I34" s="28"/>
      <c r="J34" s="28"/>
      <c r="K34" s="28"/>
      <c r="L34" s="6"/>
      <c r="M34" s="6"/>
      <c r="N34" s="6"/>
      <c r="O34" s="6"/>
      <c r="P34" s="6"/>
      <c r="Q34" s="6"/>
      <c r="R34" s="6"/>
      <c r="S34" s="6"/>
      <c r="T34" s="8"/>
      <c r="U34" s="8"/>
      <c r="V34" s="8"/>
      <c r="W34" s="8"/>
      <c r="X34" s="8"/>
      <c r="Y34" s="8"/>
      <c r="Z34" s="8"/>
    </row>
    <row r="35" spans="1:26" ht="75" x14ac:dyDescent="0.25">
      <c r="A35" s="112" t="s">
        <v>349</v>
      </c>
      <c r="B35" s="837" t="s">
        <v>1442</v>
      </c>
      <c r="C35" s="78"/>
      <c r="D35" s="91"/>
      <c r="E35" s="52"/>
      <c r="F35" s="28"/>
      <c r="G35" s="28"/>
      <c r="H35" s="28"/>
      <c r="I35" s="28"/>
      <c r="J35" s="28"/>
      <c r="K35" s="28"/>
      <c r="L35" s="6"/>
      <c r="M35" s="6"/>
      <c r="N35" s="6"/>
      <c r="O35" s="6"/>
      <c r="P35" s="6"/>
      <c r="Q35" s="6"/>
      <c r="R35" s="6"/>
      <c r="S35" s="6"/>
      <c r="T35" s="8"/>
      <c r="U35" s="8"/>
      <c r="V35" s="8"/>
      <c r="W35" s="8"/>
      <c r="X35" s="8"/>
      <c r="Y35" s="8"/>
      <c r="Z35" s="8"/>
    </row>
    <row r="36" spans="1:26" ht="75" x14ac:dyDescent="0.25">
      <c r="A36" s="112" t="s">
        <v>350</v>
      </c>
      <c r="B36" s="731" t="s">
        <v>992</v>
      </c>
      <c r="C36" s="78"/>
      <c r="D36" s="91"/>
      <c r="E36" s="52"/>
      <c r="F36" s="28"/>
      <c r="G36" s="28"/>
      <c r="H36" s="28"/>
      <c r="I36" s="28"/>
      <c r="J36" s="28"/>
      <c r="K36" s="28"/>
      <c r="L36" s="6"/>
      <c r="M36" s="6"/>
      <c r="N36" s="6"/>
      <c r="O36" s="6"/>
      <c r="P36" s="6"/>
      <c r="Q36" s="6"/>
      <c r="R36" s="6"/>
      <c r="S36" s="6"/>
      <c r="T36" s="8"/>
      <c r="U36" s="8"/>
      <c r="V36" s="8"/>
      <c r="W36" s="8"/>
      <c r="X36" s="8"/>
      <c r="Y36" s="8"/>
      <c r="Z36" s="8"/>
    </row>
    <row r="37" spans="1:26" ht="15.75" x14ac:dyDescent="0.25">
      <c r="A37" s="113" t="s">
        <v>351</v>
      </c>
      <c r="B37" s="719">
        <v>1.67</v>
      </c>
      <c r="C37" s="76"/>
      <c r="D37" s="92"/>
      <c r="E37" s="52"/>
      <c r="F37" s="28"/>
      <c r="G37" s="28"/>
      <c r="H37" s="28"/>
      <c r="I37" s="28"/>
      <c r="J37" s="28"/>
      <c r="K37" s="28"/>
      <c r="L37" s="6"/>
      <c r="M37" s="6"/>
      <c r="N37" s="6"/>
      <c r="O37" s="6"/>
      <c r="P37" s="6"/>
      <c r="Q37" s="6"/>
      <c r="R37" s="6"/>
      <c r="S37" s="6"/>
      <c r="T37" s="8"/>
      <c r="U37" s="8"/>
      <c r="V37" s="8"/>
      <c r="W37" s="8"/>
      <c r="X37" s="8"/>
      <c r="Y37" s="8"/>
      <c r="Z37" s="8"/>
    </row>
    <row r="38" spans="1:26" ht="78.75" x14ac:dyDescent="0.25">
      <c r="A38" s="120" t="s">
        <v>352</v>
      </c>
      <c r="B38" s="106"/>
      <c r="C38" s="76"/>
      <c r="D38" s="92"/>
      <c r="E38" s="52"/>
      <c r="F38" s="28"/>
      <c r="G38" s="28"/>
      <c r="H38" s="28"/>
      <c r="I38" s="28"/>
      <c r="J38" s="28"/>
      <c r="K38" s="28"/>
      <c r="L38" s="6"/>
      <c r="M38" s="6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</row>
    <row r="39" spans="1:26" ht="167.25" customHeight="1" thickBot="1" x14ac:dyDescent="0.3">
      <c r="A39" s="114" t="s">
        <v>353</v>
      </c>
      <c r="B39" s="128"/>
      <c r="C39" s="129"/>
      <c r="D39" s="130"/>
      <c r="E39" s="52"/>
      <c r="F39" s="28"/>
      <c r="G39" s="28"/>
      <c r="H39" s="28"/>
      <c r="I39" s="28"/>
      <c r="J39" s="28"/>
      <c r="K39" s="28"/>
      <c r="L39" s="6"/>
      <c r="M39" s="6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</row>
    <row r="40" spans="1:26" ht="21.75" thickBot="1" x14ac:dyDescent="0.4">
      <c r="A40" s="98" t="s">
        <v>354</v>
      </c>
      <c r="B40" s="103" t="s">
        <v>301</v>
      </c>
      <c r="C40" s="103" t="s">
        <v>302</v>
      </c>
      <c r="D40" s="103" t="s">
        <v>303</v>
      </c>
      <c r="E40" s="151"/>
      <c r="F40" s="28"/>
      <c r="G40" s="28"/>
      <c r="H40" s="28"/>
      <c r="I40" s="28"/>
      <c r="J40" s="28"/>
      <c r="K40" s="28"/>
      <c r="L40" s="6"/>
      <c r="M40" s="6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</row>
    <row r="41" spans="1:26" ht="31.5" x14ac:dyDescent="0.25">
      <c r="A41" s="111" t="s">
        <v>347</v>
      </c>
      <c r="B41" s="722" t="s">
        <v>963</v>
      </c>
      <c r="C41" s="86"/>
      <c r="D41" s="90"/>
      <c r="E41" s="52"/>
      <c r="F41" s="28"/>
      <c r="G41" s="28"/>
      <c r="H41" s="28"/>
      <c r="I41" s="28"/>
      <c r="J41" s="28"/>
      <c r="K41" s="28"/>
      <c r="L41" s="6"/>
      <c r="M41" s="6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</row>
    <row r="42" spans="1:26" ht="21" customHeight="1" x14ac:dyDescent="0.25">
      <c r="A42" s="115" t="s">
        <v>348</v>
      </c>
      <c r="B42" s="724" t="s">
        <v>964</v>
      </c>
      <c r="C42" s="77"/>
      <c r="D42" s="91"/>
      <c r="E42" s="52"/>
      <c r="F42" s="28"/>
      <c r="G42" s="28"/>
      <c r="H42" s="28"/>
      <c r="I42" s="28"/>
      <c r="J42" s="28"/>
      <c r="K42" s="28"/>
      <c r="L42" s="6"/>
      <c r="M42" s="6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</row>
    <row r="43" spans="1:26" ht="31.5" x14ac:dyDescent="0.25">
      <c r="A43" s="115" t="s">
        <v>349</v>
      </c>
      <c r="B43" s="719" t="s">
        <v>993</v>
      </c>
      <c r="C43" s="79"/>
      <c r="D43" s="91"/>
      <c r="E43" s="52"/>
      <c r="F43" s="28"/>
      <c r="G43" s="28"/>
      <c r="H43" s="28"/>
      <c r="I43" s="28"/>
      <c r="J43" s="28"/>
      <c r="K43" s="28"/>
      <c r="L43" s="6"/>
      <c r="M43" s="6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</row>
    <row r="44" spans="1:26" ht="33.75" x14ac:dyDescent="0.25">
      <c r="A44" s="115" t="s">
        <v>350</v>
      </c>
      <c r="B44" s="732">
        <v>1247</v>
      </c>
      <c r="C44" s="79"/>
      <c r="D44" s="91"/>
      <c r="E44" s="52"/>
      <c r="F44" s="28"/>
      <c r="G44" s="28"/>
      <c r="H44" s="28"/>
      <c r="I44" s="28"/>
      <c r="J44" s="28"/>
      <c r="K44" s="28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</row>
    <row r="45" spans="1:26" ht="15.75" x14ac:dyDescent="0.25">
      <c r="A45" s="115" t="s">
        <v>351</v>
      </c>
      <c r="B45" s="881">
        <v>2.536</v>
      </c>
      <c r="C45" s="88"/>
      <c r="D45" s="92"/>
      <c r="E45" s="52"/>
      <c r="F45" s="28"/>
      <c r="G45" s="28"/>
      <c r="H45" s="28"/>
      <c r="I45" s="28"/>
      <c r="J45" s="28"/>
      <c r="K45" s="28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</row>
    <row r="46" spans="1:26" ht="200.25" customHeight="1" x14ac:dyDescent="0.25">
      <c r="A46" s="120" t="s">
        <v>355</v>
      </c>
      <c r="B46" s="711"/>
      <c r="C46" s="83"/>
      <c r="D46" s="92"/>
      <c r="E46" s="52"/>
      <c r="F46" s="28"/>
      <c r="G46" s="28"/>
      <c r="H46" s="28"/>
      <c r="I46" s="28"/>
      <c r="J46" s="28"/>
      <c r="K46" s="28"/>
      <c r="L46" s="6"/>
      <c r="M46" s="6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</row>
    <row r="47" spans="1:26" ht="190.5" customHeight="1" thickBot="1" x14ac:dyDescent="0.3">
      <c r="A47" s="114" t="s">
        <v>356</v>
      </c>
      <c r="B47" s="128"/>
      <c r="C47" s="129"/>
      <c r="D47" s="130"/>
      <c r="E47" s="52"/>
      <c r="F47" s="28"/>
      <c r="G47" s="28"/>
      <c r="H47" s="28"/>
      <c r="I47" s="28"/>
      <c r="J47" s="28"/>
      <c r="K47" s="28"/>
      <c r="L47" s="6"/>
      <c r="M47" s="6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</row>
    <row r="48" spans="1:26" ht="21.75" thickBot="1" x14ac:dyDescent="0.4">
      <c r="A48" s="98" t="s">
        <v>357</v>
      </c>
      <c r="B48" s="955" t="s">
        <v>301</v>
      </c>
      <c r="C48" s="956"/>
      <c r="D48" s="103" t="s">
        <v>303</v>
      </c>
      <c r="E48" s="151"/>
      <c r="F48" s="28"/>
      <c r="G48" s="28"/>
      <c r="H48" s="28"/>
      <c r="I48" s="28"/>
      <c r="J48" s="28"/>
      <c r="K48" s="28"/>
      <c r="L48" s="6"/>
      <c r="M48" s="6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</row>
    <row r="49" spans="1:26" ht="45" x14ac:dyDescent="0.25">
      <c r="A49" s="136" t="s">
        <v>347</v>
      </c>
      <c r="B49" s="698" t="s">
        <v>1445</v>
      </c>
      <c r="C49" s="729" t="s">
        <v>1446</v>
      </c>
      <c r="D49" s="90"/>
      <c r="E49" s="52"/>
      <c r="F49" s="28"/>
      <c r="G49" s="28"/>
      <c r="H49" s="28"/>
      <c r="I49" s="28"/>
      <c r="J49" s="28"/>
      <c r="K49" s="28"/>
      <c r="L49" s="6"/>
      <c r="M49" s="6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</row>
    <row r="50" spans="1:26" ht="30" x14ac:dyDescent="0.25">
      <c r="A50" s="120" t="s">
        <v>348</v>
      </c>
      <c r="B50" s="699" t="s">
        <v>996</v>
      </c>
      <c r="C50" s="728" t="s">
        <v>1027</v>
      </c>
      <c r="D50" s="91"/>
      <c r="E50" s="52"/>
      <c r="F50" s="28"/>
      <c r="G50" s="28"/>
      <c r="H50" s="28"/>
      <c r="I50" s="28"/>
      <c r="J50" s="28"/>
      <c r="K50" s="28"/>
      <c r="L50" s="6"/>
      <c r="M50" s="6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</row>
    <row r="51" spans="1:26" ht="31.5" x14ac:dyDescent="0.25">
      <c r="A51" s="120" t="s">
        <v>349</v>
      </c>
      <c r="B51" s="733" t="s">
        <v>994</v>
      </c>
      <c r="C51" s="85" t="s">
        <v>994</v>
      </c>
      <c r="D51" s="91"/>
      <c r="E51" s="52"/>
      <c r="F51" s="28"/>
      <c r="G51" s="28"/>
      <c r="H51" s="28"/>
      <c r="I51" s="28"/>
      <c r="J51" s="28"/>
      <c r="K51" s="28"/>
      <c r="L51" s="6"/>
      <c r="M51" s="6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</row>
    <row r="52" spans="1:26" ht="33.75" x14ac:dyDescent="0.25">
      <c r="A52" s="120" t="s">
        <v>350</v>
      </c>
      <c r="B52" s="108">
        <v>180</v>
      </c>
      <c r="C52" s="79">
        <v>700</v>
      </c>
      <c r="D52" s="91"/>
      <c r="E52" s="52"/>
      <c r="F52" s="28"/>
      <c r="G52" s="28"/>
      <c r="H52" s="28"/>
      <c r="I52" s="28"/>
      <c r="J52" s="28"/>
      <c r="K52" s="28"/>
      <c r="L52" s="6"/>
      <c r="M52" s="6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</row>
    <row r="53" spans="1:26" ht="18" x14ac:dyDescent="0.25">
      <c r="A53" s="120" t="s">
        <v>359</v>
      </c>
      <c r="B53" s="856">
        <v>2.9</v>
      </c>
      <c r="C53" s="880">
        <v>2.9</v>
      </c>
      <c r="D53" s="92"/>
      <c r="E53" s="52"/>
      <c r="F53" s="28"/>
      <c r="G53" s="28"/>
      <c r="H53" s="28"/>
      <c r="I53" s="28"/>
      <c r="J53" s="28"/>
      <c r="K53" s="28"/>
      <c r="L53" s="6"/>
      <c r="M53" s="6"/>
      <c r="N53" s="6"/>
      <c r="O53" s="6"/>
      <c r="P53" s="6"/>
      <c r="Q53" s="6"/>
      <c r="R53" s="6"/>
      <c r="S53" s="6"/>
      <c r="T53" s="8"/>
      <c r="U53" s="8"/>
      <c r="V53" s="8"/>
      <c r="W53" s="8"/>
      <c r="X53" s="8"/>
      <c r="Y53" s="8"/>
      <c r="Z53" s="8"/>
    </row>
    <row r="54" spans="1:26" ht="123.75" customHeight="1" x14ac:dyDescent="0.25">
      <c r="A54" s="120" t="s">
        <v>352</v>
      </c>
      <c r="B54" s="106"/>
      <c r="C54" s="63"/>
      <c r="D54" s="92"/>
      <c r="E54" s="52"/>
      <c r="F54" s="28"/>
      <c r="G54" s="28"/>
      <c r="H54" s="28"/>
      <c r="I54" s="28"/>
      <c r="J54" s="28"/>
      <c r="K54" s="28"/>
      <c r="L54" s="6"/>
      <c r="M54" s="6"/>
      <c r="N54" s="6"/>
      <c r="O54" s="6"/>
      <c r="P54" s="6"/>
      <c r="Q54" s="6"/>
      <c r="R54" s="6"/>
      <c r="S54" s="6"/>
      <c r="T54" s="8"/>
      <c r="U54" s="8"/>
      <c r="V54" s="8"/>
      <c r="W54" s="8"/>
      <c r="X54" s="8"/>
      <c r="Y54" s="8"/>
      <c r="Z54" s="8"/>
    </row>
    <row r="55" spans="1:26" ht="161.25" customHeight="1" thickBot="1" x14ac:dyDescent="0.3">
      <c r="A55" s="114" t="s">
        <v>356</v>
      </c>
      <c r="B55" s="133"/>
      <c r="C55" s="134"/>
      <c r="D55" s="130"/>
      <c r="E55" s="52"/>
      <c r="F55" s="28"/>
      <c r="G55" s="28"/>
      <c r="H55" s="28"/>
      <c r="I55" s="28"/>
      <c r="J55" s="28"/>
      <c r="K55" s="28"/>
      <c r="L55" s="6"/>
      <c r="M55" s="6"/>
      <c r="N55" s="6"/>
      <c r="O55" s="6"/>
      <c r="P55" s="6"/>
      <c r="Q55" s="6"/>
      <c r="R55" s="6"/>
      <c r="S55" s="6"/>
      <c r="T55" s="8"/>
      <c r="U55" s="8"/>
      <c r="V55" s="8"/>
      <c r="W55" s="8"/>
      <c r="X55" s="8"/>
      <c r="Y55" s="8"/>
      <c r="Z55" s="8"/>
    </row>
    <row r="56" spans="1:26" ht="21.75" thickBot="1" x14ac:dyDescent="0.4">
      <c r="A56" s="98" t="s">
        <v>360</v>
      </c>
      <c r="B56" s="103" t="s">
        <v>301</v>
      </c>
      <c r="C56" s="103" t="s">
        <v>302</v>
      </c>
      <c r="D56" s="103" t="s">
        <v>303</v>
      </c>
      <c r="E56" s="151"/>
      <c r="F56" s="28"/>
      <c r="G56" s="28"/>
      <c r="H56" s="28"/>
      <c r="I56" s="28"/>
      <c r="J56" s="28"/>
      <c r="K56" s="28"/>
      <c r="L56" s="6"/>
      <c r="M56" s="6"/>
      <c r="N56" s="6"/>
      <c r="O56" s="6"/>
      <c r="P56" s="6"/>
      <c r="Q56" s="6"/>
      <c r="R56" s="6"/>
      <c r="S56" s="6"/>
      <c r="T56" s="8"/>
      <c r="U56" s="8"/>
      <c r="V56" s="8"/>
      <c r="W56" s="8"/>
      <c r="X56" s="8"/>
      <c r="Y56" s="8"/>
      <c r="Z56" s="8"/>
    </row>
    <row r="57" spans="1:26" ht="31.5" x14ac:dyDescent="0.25">
      <c r="A57" s="111" t="s">
        <v>361</v>
      </c>
      <c r="B57" s="708" t="s">
        <v>941</v>
      </c>
      <c r="C57" s="709" t="s">
        <v>959</v>
      </c>
      <c r="D57" s="717" t="s">
        <v>958</v>
      </c>
      <c r="E57" s="6"/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</row>
    <row r="58" spans="1:26" ht="30" x14ac:dyDescent="0.25">
      <c r="A58" s="120" t="s">
        <v>348</v>
      </c>
      <c r="B58" s="734" t="s">
        <v>999</v>
      </c>
      <c r="C58" s="237" t="s">
        <v>960</v>
      </c>
      <c r="D58" s="718" t="s">
        <v>1001</v>
      </c>
      <c r="E58" s="6"/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</row>
    <row r="59" spans="1:26" ht="75" x14ac:dyDescent="0.25">
      <c r="A59" s="120" t="s">
        <v>362</v>
      </c>
      <c r="B59" s="792" t="s">
        <v>1388</v>
      </c>
      <c r="C59" s="699" t="s">
        <v>997</v>
      </c>
      <c r="D59" s="699" t="s">
        <v>998</v>
      </c>
      <c r="E59" s="6"/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</row>
    <row r="60" spans="1:26" ht="33.75" x14ac:dyDescent="0.25">
      <c r="A60" s="122" t="s">
        <v>363</v>
      </c>
      <c r="B60" s="155" t="s">
        <v>1000</v>
      </c>
      <c r="C60" s="85" t="s">
        <v>961</v>
      </c>
      <c r="D60" s="718" t="s">
        <v>1002</v>
      </c>
      <c r="E60" s="6"/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</row>
    <row r="61" spans="1:26" ht="18" x14ac:dyDescent="0.25">
      <c r="A61" s="120" t="s">
        <v>359</v>
      </c>
      <c r="B61" s="737">
        <v>5</v>
      </c>
      <c r="C61" s="738">
        <v>6</v>
      </c>
      <c r="D61" s="739">
        <v>2.1</v>
      </c>
      <c r="E61" s="6"/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</row>
    <row r="62" spans="1:26" ht="18.75" x14ac:dyDescent="0.25">
      <c r="A62" s="120" t="s">
        <v>364</v>
      </c>
      <c r="B62" s="155">
        <v>0.77</v>
      </c>
      <c r="C62" s="85">
        <v>0.77</v>
      </c>
      <c r="D62" s="96"/>
      <c r="E62"/>
      <c r="N62" s="6"/>
      <c r="O62" s="6"/>
      <c r="P62" s="6"/>
      <c r="Q62" s="6"/>
      <c r="R62" s="6"/>
      <c r="S62" s="6"/>
      <c r="T62" s="6"/>
      <c r="U62" s="6"/>
    </row>
    <row r="63" spans="1:26" ht="15.75" x14ac:dyDescent="0.25">
      <c r="A63" s="120" t="s">
        <v>365</v>
      </c>
      <c r="B63" s="156">
        <v>1</v>
      </c>
      <c r="C63" s="84">
        <v>0</v>
      </c>
      <c r="D63" s="84">
        <v>1</v>
      </c>
      <c r="E63" s="70"/>
      <c r="F63" s="6"/>
      <c r="G63" s="6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</row>
    <row r="64" spans="1:26" ht="31.5" x14ac:dyDescent="0.25">
      <c r="A64" s="120" t="s">
        <v>366</v>
      </c>
      <c r="B64" s="714" t="s">
        <v>948</v>
      </c>
      <c r="C64" s="157" t="s">
        <v>949</v>
      </c>
      <c r="D64" s="158"/>
      <c r="E64" s="70"/>
      <c r="F64" s="6"/>
      <c r="G64" s="6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</row>
    <row r="65" spans="1:20" ht="69.75" customHeight="1" x14ac:dyDescent="0.25">
      <c r="A65" s="120" t="s">
        <v>352</v>
      </c>
      <c r="B65" s="237" t="s">
        <v>950</v>
      </c>
      <c r="C65" s="237" t="s">
        <v>957</v>
      </c>
      <c r="D65" s="93"/>
      <c r="E65" s="70"/>
      <c r="F65" s="6"/>
      <c r="G65" s="6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</row>
    <row r="66" spans="1:20" ht="192.75" customHeight="1" thickBot="1" x14ac:dyDescent="0.3">
      <c r="A66" s="116" t="s">
        <v>367</v>
      </c>
      <c r="B66" s="159"/>
      <c r="C66" s="131"/>
      <c r="D66" s="132"/>
      <c r="E66" s="70"/>
      <c r="F66" s="6"/>
      <c r="G66" s="6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73"/>
      <c r="B67" s="74"/>
      <c r="C67" s="74"/>
      <c r="D67" s="75"/>
      <c r="E67" s="6"/>
      <c r="F67" s="6"/>
      <c r="G67" s="6"/>
      <c r="H67" s="9"/>
      <c r="I67" s="9"/>
      <c r="J67" s="9"/>
      <c r="K67" s="9"/>
      <c r="L67" s="9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73"/>
      <c r="B68" s="74"/>
      <c r="C68" s="74"/>
      <c r="D68" s="75"/>
      <c r="E68" s="6"/>
      <c r="F68" s="6"/>
      <c r="G68" s="6"/>
      <c r="H68" s="9"/>
      <c r="I68" s="9"/>
      <c r="J68" s="9"/>
      <c r="K68" s="9"/>
      <c r="L68" s="9"/>
      <c r="M68" s="6"/>
      <c r="N68" s="6"/>
      <c r="O68" s="6"/>
      <c r="P68" s="6"/>
      <c r="Q68" s="6"/>
      <c r="R68" s="6"/>
      <c r="S68" s="6"/>
      <c r="T68" s="6"/>
    </row>
    <row r="69" spans="1:20" ht="15.75" thickBot="1" x14ac:dyDescent="0.3">
      <c r="A69" s="73"/>
      <c r="B69" s="74"/>
      <c r="C69" s="74"/>
      <c r="D69" s="75"/>
      <c r="E69" s="6"/>
      <c r="F69" s="6"/>
      <c r="G69" s="6"/>
      <c r="H69" s="9"/>
      <c r="I69" s="9"/>
      <c r="J69" s="9"/>
      <c r="K69" s="9"/>
      <c r="L69" s="9"/>
      <c r="M69" s="6"/>
      <c r="N69" s="6"/>
      <c r="O69" s="6"/>
      <c r="P69" s="6"/>
      <c r="Q69" s="6"/>
      <c r="R69" s="6"/>
      <c r="S69" s="6"/>
      <c r="T69" s="6"/>
    </row>
    <row r="70" spans="1:20" ht="21.75" thickBot="1" x14ac:dyDescent="0.4">
      <c r="A70" s="929" t="s">
        <v>368</v>
      </c>
      <c r="B70" s="930"/>
      <c r="C70" s="930"/>
      <c r="D70" s="931"/>
      <c r="E70" s="6"/>
      <c r="F70" s="6"/>
      <c r="G70" s="6"/>
      <c r="H70" s="9"/>
      <c r="I70" s="9"/>
      <c r="J70" s="9"/>
      <c r="K70" s="9"/>
      <c r="L70" s="9"/>
      <c r="M70" s="6"/>
      <c r="N70" s="6"/>
      <c r="O70" s="6"/>
      <c r="P70" s="6"/>
      <c r="Q70" s="6"/>
      <c r="R70" s="6"/>
      <c r="S70" s="6"/>
      <c r="T70" s="6"/>
    </row>
    <row r="71" spans="1:20" ht="21.75" thickBot="1" x14ac:dyDescent="0.4">
      <c r="A71" s="946" t="s">
        <v>369</v>
      </c>
      <c r="B71" s="947"/>
      <c r="C71" s="947"/>
      <c r="D71" s="948"/>
      <c r="E71" s="6"/>
      <c r="F71" s="6"/>
      <c r="G71" s="6"/>
      <c r="H71" s="9"/>
      <c r="I71" s="9"/>
      <c r="J71" s="9"/>
      <c r="K71" s="9"/>
      <c r="L71" s="9"/>
      <c r="M71" s="6"/>
      <c r="N71" s="6"/>
      <c r="O71" s="6"/>
      <c r="P71" s="6"/>
      <c r="Q71" s="6"/>
      <c r="R71" s="6"/>
      <c r="S71" s="6"/>
      <c r="T71" s="6"/>
    </row>
    <row r="72" spans="1:20" ht="21.75" thickBot="1" x14ac:dyDescent="0.4">
      <c r="A72" s="98" t="s">
        <v>236</v>
      </c>
      <c r="B72" s="103" t="s">
        <v>301</v>
      </c>
      <c r="C72" s="103" t="s">
        <v>302</v>
      </c>
      <c r="D72" s="103" t="s">
        <v>303</v>
      </c>
      <c r="E72" s="151"/>
      <c r="F72" s="6"/>
      <c r="G72" s="6"/>
      <c r="H72" s="9"/>
      <c r="I72" s="9"/>
      <c r="J72" s="9"/>
      <c r="K72" s="9"/>
      <c r="L72" s="9"/>
      <c r="M72" s="6"/>
      <c r="N72" s="6"/>
      <c r="O72" s="6"/>
      <c r="P72" s="6"/>
      <c r="Q72" s="6"/>
      <c r="R72" s="6"/>
      <c r="S72" s="6"/>
      <c r="T72" s="6"/>
    </row>
    <row r="73" spans="1:20" ht="47.25" x14ac:dyDescent="0.25">
      <c r="A73" s="160" t="s">
        <v>370</v>
      </c>
      <c r="B73" s="746" t="s">
        <v>1056</v>
      </c>
      <c r="C73" s="756" t="s">
        <v>879</v>
      </c>
      <c r="D73" s="184"/>
      <c r="E73" s="6"/>
      <c r="F73" s="6"/>
      <c r="G73" s="6"/>
      <c r="H73" s="9"/>
      <c r="I73" s="9"/>
      <c r="J73" s="9"/>
      <c r="K73" s="9"/>
      <c r="L73" s="9"/>
      <c r="M73" s="6"/>
      <c r="N73" s="6"/>
      <c r="O73" s="6"/>
      <c r="P73" s="6"/>
      <c r="Q73" s="6"/>
      <c r="R73" s="6"/>
      <c r="S73" s="6"/>
      <c r="T73" s="6"/>
    </row>
    <row r="74" spans="1:20" ht="60" x14ac:dyDescent="0.25">
      <c r="A74" s="161" t="s">
        <v>371</v>
      </c>
      <c r="B74" s="743" t="s">
        <v>1007</v>
      </c>
      <c r="C74" s="794" t="s">
        <v>1217</v>
      </c>
      <c r="D74" s="100"/>
      <c r="E74" s="6"/>
      <c r="F74" s="6"/>
      <c r="G74" s="6"/>
      <c r="H74" s="9"/>
      <c r="I74" s="9"/>
      <c r="J74" s="9"/>
      <c r="K74" s="9"/>
      <c r="L74" s="9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161" t="s">
        <v>372</v>
      </c>
      <c r="B75" s="198">
        <v>1984</v>
      </c>
      <c r="C75" s="199">
        <v>1996</v>
      </c>
      <c r="D75" s="100"/>
      <c r="E75" s="6"/>
      <c r="F75" s="6"/>
      <c r="G75" s="6"/>
      <c r="H75" s="9"/>
      <c r="I75" s="9"/>
      <c r="J75" s="9"/>
      <c r="K75" s="9"/>
      <c r="L75" s="9"/>
      <c r="M75" s="6"/>
      <c r="N75" s="6"/>
      <c r="O75" s="6"/>
      <c r="P75" s="6"/>
      <c r="Q75" s="6"/>
      <c r="R75" s="6"/>
      <c r="S75" s="6"/>
      <c r="T75" s="6"/>
    </row>
    <row r="76" spans="1:20" ht="15.75" x14ac:dyDescent="0.25">
      <c r="A76" s="161" t="s">
        <v>373</v>
      </c>
      <c r="B76" s="200">
        <v>186</v>
      </c>
      <c r="C76" s="795" t="s">
        <v>1371</v>
      </c>
      <c r="D76" s="163"/>
      <c r="E76" s="6"/>
      <c r="F76" s="6"/>
      <c r="G76" s="6"/>
      <c r="H76" s="9"/>
      <c r="I76" s="9"/>
      <c r="J76" s="9"/>
      <c r="K76" s="9"/>
      <c r="L76" s="9"/>
      <c r="M76" s="6"/>
      <c r="N76" s="6"/>
      <c r="O76" s="6"/>
      <c r="P76" s="6"/>
      <c r="Q76" s="6"/>
      <c r="R76" s="6"/>
      <c r="S76" s="6"/>
      <c r="T76" s="6"/>
    </row>
    <row r="77" spans="1:20" ht="31.5" x14ac:dyDescent="0.25">
      <c r="A77" s="161" t="s">
        <v>374</v>
      </c>
      <c r="B77" s="870" t="s">
        <v>1476</v>
      </c>
      <c r="C77" s="706" t="s">
        <v>947</v>
      </c>
      <c r="D77" s="100"/>
      <c r="E77" s="6"/>
      <c r="F77" s="6"/>
      <c r="G77" s="6"/>
      <c r="H77" s="9"/>
      <c r="I77" s="9"/>
      <c r="J77" s="9"/>
      <c r="K77" s="9"/>
      <c r="L77" s="9"/>
      <c r="M77" s="6"/>
      <c r="N77" s="6"/>
      <c r="O77" s="6"/>
      <c r="P77" s="6"/>
      <c r="Q77" s="6"/>
      <c r="R77" s="6"/>
      <c r="S77" s="6"/>
      <c r="T77" s="6"/>
    </row>
    <row r="78" spans="1:20" ht="31.5" x14ac:dyDescent="0.25">
      <c r="A78" s="161" t="s">
        <v>379</v>
      </c>
      <c r="B78" s="81" t="s">
        <v>378</v>
      </c>
      <c r="C78" s="81" t="s">
        <v>378</v>
      </c>
      <c r="D78" s="100"/>
      <c r="E78" s="6"/>
      <c r="F78" s="6"/>
      <c r="G78" s="6"/>
      <c r="H78" s="9"/>
      <c r="I78" s="9"/>
      <c r="J78" s="9"/>
      <c r="K78" s="9"/>
      <c r="L78" s="9"/>
      <c r="M78" s="6"/>
      <c r="N78" s="6"/>
      <c r="O78" s="6"/>
      <c r="P78" s="6"/>
      <c r="Q78" s="6"/>
      <c r="R78" s="6"/>
      <c r="S78" s="6"/>
      <c r="T78" s="6"/>
    </row>
    <row r="79" spans="1:20" ht="31.5" x14ac:dyDescent="0.25">
      <c r="A79" s="161" t="s">
        <v>380</v>
      </c>
      <c r="B79" s="81" t="s">
        <v>376</v>
      </c>
      <c r="C79" s="871" t="s">
        <v>1479</v>
      </c>
      <c r="D79" s="100"/>
      <c r="E79" s="6"/>
      <c r="F79" s="6"/>
      <c r="G79" s="6"/>
      <c r="H79" s="9"/>
      <c r="I79" s="9"/>
      <c r="J79" s="9"/>
      <c r="K79" s="9"/>
      <c r="L79" s="9"/>
      <c r="M79" s="6"/>
      <c r="N79" s="6"/>
      <c r="O79" s="6"/>
      <c r="P79" s="6"/>
      <c r="Q79" s="6"/>
      <c r="R79" s="6"/>
      <c r="S79" s="6"/>
      <c r="T79" s="6"/>
    </row>
    <row r="80" spans="1:20" ht="30" x14ac:dyDescent="0.25">
      <c r="A80" s="161" t="s">
        <v>381</v>
      </c>
      <c r="B80" s="727" t="s">
        <v>978</v>
      </c>
      <c r="C80" s="703" t="s">
        <v>946</v>
      </c>
      <c r="D80" s="101"/>
      <c r="E80" s="6"/>
      <c r="F80" s="6"/>
      <c r="G80" s="6"/>
      <c r="H80" s="9"/>
      <c r="I80" s="9"/>
      <c r="J80" s="9"/>
      <c r="K80" s="9"/>
      <c r="L80" s="9"/>
      <c r="M80" s="6"/>
      <c r="N80" s="6"/>
      <c r="O80" s="6"/>
      <c r="P80" s="6"/>
      <c r="Q80" s="6"/>
      <c r="R80" s="6"/>
      <c r="S80" s="6"/>
      <c r="T80" s="6"/>
    </row>
    <row r="81" spans="1:20" ht="30" x14ac:dyDescent="0.25">
      <c r="A81" s="162" t="s">
        <v>382</v>
      </c>
      <c r="B81" s="741" t="s">
        <v>938</v>
      </c>
      <c r="C81" s="740" t="s">
        <v>1003</v>
      </c>
      <c r="D81" s="100"/>
      <c r="E81" s="6"/>
      <c r="F81" s="6"/>
      <c r="G81" s="6"/>
      <c r="H81" s="9"/>
      <c r="I81" s="9"/>
      <c r="J81" s="9"/>
      <c r="K81" s="9"/>
      <c r="L81" s="9"/>
      <c r="M81" s="6"/>
      <c r="N81" s="6"/>
      <c r="O81" s="6"/>
      <c r="P81" s="6"/>
      <c r="Q81" s="6"/>
      <c r="R81" s="6"/>
      <c r="S81" s="6"/>
      <c r="T81" s="6"/>
    </row>
    <row r="82" spans="1:20" ht="57.75" customHeight="1" x14ac:dyDescent="0.25">
      <c r="A82" s="161" t="s">
        <v>383</v>
      </c>
      <c r="B82" s="143"/>
      <c r="C82" s="80"/>
      <c r="D82" s="100"/>
      <c r="E82" s="6"/>
      <c r="F82" s="6"/>
      <c r="G82" s="6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</row>
    <row r="83" spans="1:20" ht="186.75" customHeight="1" thickBot="1" x14ac:dyDescent="0.3">
      <c r="A83" s="203" t="s">
        <v>385</v>
      </c>
      <c r="B83" s="146"/>
      <c r="C83" s="147"/>
      <c r="D83" s="102"/>
      <c r="E83" s="6"/>
      <c r="F83" s="6"/>
      <c r="G83" s="6"/>
      <c r="H83" s="9"/>
      <c r="I83" s="9"/>
      <c r="J83" s="9"/>
      <c r="K83" s="9"/>
      <c r="L83" s="9"/>
      <c r="M83" s="6"/>
      <c r="N83" s="6"/>
      <c r="O83" s="6"/>
      <c r="P83" s="6"/>
      <c r="Q83" s="6"/>
      <c r="R83" s="6"/>
      <c r="S83" s="6"/>
      <c r="T83" s="6"/>
    </row>
    <row r="84" spans="1:20" ht="21.75" thickBot="1" x14ac:dyDescent="0.4">
      <c r="A84" s="98" t="s">
        <v>237</v>
      </c>
      <c r="B84" s="876" t="s">
        <v>301</v>
      </c>
      <c r="C84" s="876" t="s">
        <v>301</v>
      </c>
      <c r="D84" s="103" t="s">
        <v>302</v>
      </c>
      <c r="E84" s="151"/>
      <c r="F84" s="6"/>
      <c r="G84" s="6"/>
      <c r="H84" s="9"/>
      <c r="I84" s="9"/>
      <c r="J84" s="9"/>
      <c r="K84" s="9"/>
      <c r="L84" s="9"/>
      <c r="M84" s="6"/>
      <c r="N84" s="6"/>
      <c r="O84" s="6"/>
      <c r="P84" s="6"/>
      <c r="Q84" s="6"/>
      <c r="R84" s="6"/>
      <c r="S84" s="6"/>
      <c r="T84" s="6"/>
    </row>
    <row r="85" spans="1:20" ht="47.25" x14ac:dyDescent="0.25">
      <c r="A85" s="160" t="s">
        <v>386</v>
      </c>
      <c r="B85" s="756" t="s">
        <v>1057</v>
      </c>
      <c r="C85" s="802" t="s">
        <v>1270</v>
      </c>
      <c r="D85" s="707"/>
      <c r="E85" s="6"/>
      <c r="F85" s="6"/>
      <c r="G85" s="6"/>
      <c r="H85" s="9"/>
      <c r="I85" s="9"/>
      <c r="J85" s="9"/>
      <c r="K85" s="9"/>
      <c r="L85" s="9"/>
      <c r="M85" s="6"/>
      <c r="N85" s="6"/>
      <c r="O85" s="6"/>
      <c r="P85" s="6"/>
      <c r="Q85" s="6"/>
      <c r="R85" s="6"/>
      <c r="S85" s="6"/>
      <c r="T85" s="6"/>
    </row>
    <row r="86" spans="1:20" ht="73.5" customHeight="1" x14ac:dyDescent="0.25">
      <c r="A86" s="161" t="s">
        <v>371</v>
      </c>
      <c r="B86" s="794" t="s">
        <v>1219</v>
      </c>
      <c r="C86" s="713" t="s">
        <v>1218</v>
      </c>
      <c r="D86" s="100"/>
      <c r="E86" s="6"/>
      <c r="F86" s="6"/>
      <c r="G86" s="6"/>
      <c r="H86" s="9"/>
      <c r="I86" s="9"/>
      <c r="J86" s="9"/>
      <c r="K86" s="9"/>
      <c r="L86" s="9"/>
      <c r="M86" s="6"/>
      <c r="N86" s="6"/>
      <c r="O86" s="6"/>
      <c r="P86" s="6"/>
      <c r="Q86" s="6"/>
      <c r="R86" s="6"/>
      <c r="S86" s="6"/>
      <c r="T86" s="6"/>
    </row>
    <row r="87" spans="1:20" ht="45" x14ac:dyDescent="0.25">
      <c r="A87" s="161" t="s">
        <v>372</v>
      </c>
      <c r="B87" s="706">
        <v>1996</v>
      </c>
      <c r="C87" s="804" t="s">
        <v>956</v>
      </c>
      <c r="D87" s="100"/>
      <c r="E87" s="6"/>
      <c r="F87" s="6"/>
      <c r="G87" s="6"/>
      <c r="H87" s="9"/>
      <c r="I87" s="9"/>
      <c r="J87" s="9"/>
      <c r="K87" s="9"/>
      <c r="L87" s="9"/>
      <c r="M87" s="6"/>
      <c r="N87" s="6"/>
      <c r="O87" s="6"/>
      <c r="P87" s="6"/>
      <c r="Q87" s="6"/>
      <c r="R87" s="6"/>
      <c r="S87" s="6"/>
      <c r="T87" s="6"/>
    </row>
    <row r="88" spans="1:20" ht="15.75" x14ac:dyDescent="0.25">
      <c r="A88" s="177" t="s">
        <v>387</v>
      </c>
      <c r="B88" s="795" t="s">
        <v>1372</v>
      </c>
      <c r="C88" s="795" t="s">
        <v>1373</v>
      </c>
      <c r="D88" s="100"/>
      <c r="E88" s="6"/>
      <c r="F88" s="6"/>
      <c r="G88" s="6"/>
      <c r="H88" s="9"/>
      <c r="I88" s="9"/>
      <c r="J88" s="9"/>
      <c r="K88" s="9"/>
      <c r="L88" s="9"/>
      <c r="M88" s="6"/>
      <c r="N88" s="6"/>
      <c r="O88" s="6"/>
      <c r="P88" s="6"/>
      <c r="Q88" s="6"/>
      <c r="R88" s="6"/>
      <c r="S88" s="6"/>
      <c r="T88" s="6"/>
    </row>
    <row r="89" spans="1:20" ht="31.5" x14ac:dyDescent="0.25">
      <c r="A89" s="161" t="s">
        <v>388</v>
      </c>
      <c r="B89" s="706" t="s">
        <v>940</v>
      </c>
      <c r="C89" s="706" t="s">
        <v>940</v>
      </c>
      <c r="D89" s="100"/>
      <c r="E89" s="6"/>
      <c r="F89" s="6"/>
      <c r="G89" s="6"/>
      <c r="H89" s="9"/>
      <c r="I89" s="9"/>
      <c r="J89" s="9"/>
      <c r="K89" s="9"/>
      <c r="L89" s="9"/>
      <c r="M89" s="6"/>
      <c r="N89" s="6"/>
      <c r="O89" s="6"/>
      <c r="P89" s="6"/>
      <c r="Q89" s="6"/>
      <c r="R89" s="6"/>
      <c r="S89" s="6"/>
      <c r="T89" s="6"/>
    </row>
    <row r="90" spans="1:20" ht="31.5" x14ac:dyDescent="0.25">
      <c r="A90" s="161" t="s">
        <v>380</v>
      </c>
      <c r="B90" s="871" t="s">
        <v>1479</v>
      </c>
      <c r="C90" s="871" t="s">
        <v>1479</v>
      </c>
      <c r="D90" s="100"/>
      <c r="E90" s="6"/>
      <c r="F90" s="6"/>
      <c r="G90" s="6"/>
      <c r="H90" s="9"/>
      <c r="I90" s="9"/>
      <c r="J90" s="9"/>
      <c r="K90" s="9"/>
      <c r="L90" s="9"/>
      <c r="M90" s="6"/>
      <c r="N90" s="6"/>
      <c r="O90" s="6"/>
      <c r="P90" s="6"/>
      <c r="Q90" s="6"/>
      <c r="R90" s="6"/>
      <c r="S90" s="6"/>
      <c r="T90" s="6"/>
    </row>
    <row r="91" spans="1:20" ht="30" x14ac:dyDescent="0.25">
      <c r="A91" s="161" t="s">
        <v>389</v>
      </c>
      <c r="B91" s="712" t="s">
        <v>945</v>
      </c>
      <c r="C91" s="712" t="s">
        <v>944</v>
      </c>
      <c r="D91" s="101"/>
      <c r="E91" s="6"/>
      <c r="F91" s="6"/>
      <c r="G91" s="6"/>
      <c r="H91" s="9"/>
      <c r="I91" s="9"/>
      <c r="J91" s="9"/>
      <c r="K91" s="9"/>
      <c r="L91" s="9"/>
      <c r="M91" s="6"/>
      <c r="N91" s="6"/>
      <c r="O91" s="6"/>
      <c r="P91" s="6"/>
      <c r="Q91" s="6"/>
      <c r="R91" s="6"/>
      <c r="S91" s="6"/>
      <c r="T91" s="6"/>
    </row>
    <row r="92" spans="1:20" ht="15.75" x14ac:dyDescent="0.25">
      <c r="A92" s="162" t="s">
        <v>382</v>
      </c>
      <c r="B92" s="735" t="s">
        <v>977</v>
      </c>
      <c r="C92" s="735" t="s">
        <v>977</v>
      </c>
      <c r="D92" s="100"/>
      <c r="E92" s="6"/>
      <c r="F92" s="6"/>
      <c r="G92" s="6"/>
      <c r="H92" s="9"/>
      <c r="I92" s="9"/>
      <c r="J92" s="9"/>
      <c r="K92" s="9"/>
      <c r="L92" s="9"/>
      <c r="M92" s="6"/>
      <c r="N92" s="6"/>
      <c r="O92" s="6"/>
      <c r="P92" s="6"/>
      <c r="Q92" s="6"/>
      <c r="R92" s="6"/>
      <c r="S92" s="6"/>
      <c r="T92" s="6"/>
    </row>
    <row r="93" spans="1:20" ht="47.25" x14ac:dyDescent="0.25">
      <c r="A93" s="161" t="s">
        <v>383</v>
      </c>
      <c r="B93" s="143"/>
      <c r="C93" s="80"/>
      <c r="D93" s="100"/>
      <c r="E93" s="6"/>
      <c r="F93" s="6"/>
      <c r="G93" s="6"/>
      <c r="H93" s="9"/>
      <c r="I93" s="9"/>
      <c r="J93" s="9"/>
      <c r="K93" s="9"/>
      <c r="L93" s="9"/>
      <c r="M93" s="6"/>
      <c r="N93" s="6"/>
      <c r="O93" s="6"/>
      <c r="P93" s="6"/>
      <c r="Q93" s="6"/>
      <c r="R93" s="6"/>
      <c r="S93" s="6"/>
      <c r="T93" s="6"/>
    </row>
    <row r="94" spans="1:20" ht="185.25" customHeight="1" thickBot="1" x14ac:dyDescent="0.3">
      <c r="A94" s="203" t="s">
        <v>390</v>
      </c>
      <c r="B94" s="146"/>
      <c r="C94" s="147"/>
      <c r="D94" s="102"/>
      <c r="E94" s="6"/>
      <c r="F94" s="6"/>
      <c r="G94" s="6"/>
      <c r="H94" s="9"/>
      <c r="I94" s="9"/>
      <c r="J94" s="9"/>
      <c r="K94" s="9"/>
      <c r="L94" s="9"/>
      <c r="M94" s="6"/>
      <c r="N94" s="6"/>
      <c r="O94" s="6"/>
      <c r="P94" s="6"/>
      <c r="Q94" s="6"/>
      <c r="R94" s="6"/>
      <c r="S94" s="6"/>
      <c r="T94" s="6"/>
    </row>
    <row r="95" spans="1:20" ht="21.75" thickBot="1" x14ac:dyDescent="0.4">
      <c r="A95" s="98" t="s">
        <v>391</v>
      </c>
      <c r="B95" s="103" t="s">
        <v>301</v>
      </c>
      <c r="C95" s="103" t="s">
        <v>302</v>
      </c>
      <c r="D95" s="103" t="s">
        <v>303</v>
      </c>
      <c r="E95" s="151"/>
      <c r="F95" s="6"/>
      <c r="G95" s="6"/>
      <c r="H95" s="9"/>
      <c r="I95" s="9"/>
      <c r="J95" s="9"/>
      <c r="K95" s="9"/>
      <c r="L95" s="9"/>
      <c r="M95" s="6"/>
      <c r="N95" s="6"/>
      <c r="O95" s="6"/>
      <c r="P95" s="6"/>
      <c r="Q95" s="6"/>
      <c r="R95" s="6"/>
      <c r="S95" s="6"/>
      <c r="T95" s="6"/>
    </row>
    <row r="96" spans="1:20" ht="47.25" x14ac:dyDescent="0.25">
      <c r="A96" s="111" t="s">
        <v>392</v>
      </c>
      <c r="B96" s="742" t="s">
        <v>1004</v>
      </c>
      <c r="C96" s="197"/>
      <c r="D96" s="164"/>
      <c r="E96" s="6"/>
      <c r="F96" s="6"/>
      <c r="G96" s="6"/>
      <c r="H96" s="9"/>
      <c r="I96" s="9"/>
      <c r="J96" s="9"/>
      <c r="K96" s="9"/>
      <c r="L96" s="9"/>
      <c r="M96" s="6"/>
      <c r="N96" s="6"/>
      <c r="O96" s="6"/>
      <c r="P96" s="6"/>
      <c r="Q96" s="6"/>
      <c r="R96" s="6"/>
      <c r="S96" s="6"/>
      <c r="T96" s="6"/>
    </row>
    <row r="97" spans="1:20" ht="31.5" x14ac:dyDescent="0.25">
      <c r="A97" s="120" t="s">
        <v>393</v>
      </c>
      <c r="B97" s="165" t="s">
        <v>378</v>
      </c>
      <c r="C97" s="166"/>
      <c r="D97" s="167"/>
      <c r="E97" s="6"/>
      <c r="F97" s="6"/>
      <c r="G97" s="6"/>
      <c r="H97" s="9"/>
      <c r="I97" s="9"/>
      <c r="J97" s="9"/>
      <c r="K97" s="9"/>
      <c r="L97" s="9"/>
      <c r="M97" s="6"/>
      <c r="N97" s="6"/>
      <c r="O97" s="6"/>
      <c r="P97" s="6"/>
      <c r="Q97" s="6"/>
      <c r="R97" s="6"/>
      <c r="S97" s="6"/>
      <c r="T97" s="6"/>
    </row>
    <row r="98" spans="1:20" ht="30" x14ac:dyDescent="0.25">
      <c r="A98" s="120" t="s">
        <v>371</v>
      </c>
      <c r="B98" s="703" t="s">
        <v>937</v>
      </c>
      <c r="C98" s="199"/>
      <c r="D98" s="101"/>
      <c r="E98" s="6"/>
      <c r="F98" s="6"/>
      <c r="G98" s="6"/>
      <c r="H98" s="9"/>
      <c r="I98" s="9"/>
      <c r="J98" s="9"/>
      <c r="K98" s="9"/>
      <c r="L98" s="9"/>
      <c r="M98" s="6"/>
      <c r="N98" s="6"/>
      <c r="O98" s="6"/>
      <c r="P98" s="6"/>
      <c r="Q98" s="6"/>
      <c r="R98" s="6"/>
      <c r="S98" s="6"/>
      <c r="T98" s="6"/>
    </row>
    <row r="99" spans="1:20" ht="15.75" x14ac:dyDescent="0.25">
      <c r="A99" s="120" t="s">
        <v>372</v>
      </c>
      <c r="B99" s="736" t="s">
        <v>378</v>
      </c>
      <c r="C99" s="199"/>
      <c r="D99" s="101"/>
      <c r="E99" s="6"/>
      <c r="F99" s="6"/>
      <c r="G99" s="6"/>
      <c r="H99" s="9"/>
      <c r="I99" s="9"/>
      <c r="J99" s="9"/>
      <c r="K99" s="9"/>
      <c r="L99" s="9"/>
      <c r="M99" s="6"/>
      <c r="N99" s="6"/>
      <c r="O99" s="6"/>
      <c r="P99" s="6"/>
      <c r="Q99" s="6"/>
      <c r="R99" s="6"/>
      <c r="S99" s="6"/>
      <c r="T99" s="6"/>
    </row>
    <row r="100" spans="1:20" ht="15.75" x14ac:dyDescent="0.25">
      <c r="A100" s="120" t="s">
        <v>397</v>
      </c>
      <c r="B100" s="736" t="s">
        <v>378</v>
      </c>
      <c r="C100" s="199"/>
      <c r="D100" s="101"/>
      <c r="E100" s="6"/>
      <c r="F100" s="6"/>
      <c r="G100" s="6"/>
      <c r="H100" s="9"/>
      <c r="I100" s="9"/>
      <c r="J100" s="9"/>
      <c r="K100" s="9"/>
      <c r="L100" s="9"/>
      <c r="M100" s="6"/>
      <c r="N100" s="6"/>
      <c r="O100" s="6"/>
      <c r="P100" s="6"/>
      <c r="Q100" s="6"/>
      <c r="R100" s="6"/>
      <c r="S100" s="6"/>
      <c r="T100" s="6"/>
    </row>
    <row r="101" spans="1:20" ht="33.75" x14ac:dyDescent="0.25">
      <c r="A101" s="122" t="s">
        <v>398</v>
      </c>
      <c r="B101" s="736" t="s">
        <v>378</v>
      </c>
      <c r="C101" s="199"/>
      <c r="D101" s="101"/>
      <c r="E101" s="6"/>
      <c r="F101" s="6"/>
      <c r="G101" s="6"/>
      <c r="H101" s="9"/>
      <c r="I101" s="9"/>
      <c r="J101" s="9"/>
      <c r="K101" s="9"/>
      <c r="L101" s="9"/>
      <c r="M101" s="6"/>
      <c r="N101" s="6"/>
      <c r="O101" s="6"/>
      <c r="P101" s="6"/>
      <c r="Q101" s="6"/>
      <c r="R101" s="6"/>
      <c r="S101" s="6"/>
      <c r="T101" s="6"/>
    </row>
    <row r="102" spans="1:20" ht="15.75" x14ac:dyDescent="0.25">
      <c r="A102" s="120" t="s">
        <v>399</v>
      </c>
      <c r="B102" s="736" t="s">
        <v>378</v>
      </c>
      <c r="C102" s="198"/>
      <c r="D102" s="101"/>
      <c r="E102" s="6"/>
      <c r="F102" s="6"/>
      <c r="G102" s="6"/>
      <c r="H102" s="9"/>
      <c r="I102" s="9"/>
      <c r="J102" s="9"/>
      <c r="K102" s="9"/>
      <c r="L102" s="9"/>
      <c r="M102" s="6"/>
      <c r="N102" s="6"/>
      <c r="O102" s="6"/>
      <c r="P102" s="6"/>
      <c r="Q102" s="6"/>
      <c r="R102" s="6"/>
      <c r="S102" s="6"/>
      <c r="T102" s="6"/>
    </row>
    <row r="103" spans="1:20" ht="15.75" x14ac:dyDescent="0.25">
      <c r="A103" s="120" t="s">
        <v>381</v>
      </c>
      <c r="B103" s="736" t="s">
        <v>378</v>
      </c>
      <c r="C103" s="199"/>
      <c r="D103" s="101"/>
      <c r="E103" s="6"/>
      <c r="F103" s="6"/>
      <c r="G103" s="6"/>
      <c r="H103" s="9"/>
      <c r="I103" s="9"/>
      <c r="J103" s="9"/>
      <c r="K103" s="9"/>
      <c r="L103" s="9"/>
      <c r="M103" s="6"/>
      <c r="N103" s="6"/>
      <c r="O103" s="6"/>
      <c r="P103" s="6"/>
      <c r="Q103" s="6"/>
      <c r="R103" s="6"/>
      <c r="S103" s="6"/>
      <c r="T103" s="6"/>
    </row>
    <row r="104" spans="1:20" ht="15.75" x14ac:dyDescent="0.25">
      <c r="A104" s="113" t="s">
        <v>382</v>
      </c>
      <c r="B104" s="736" t="s">
        <v>378</v>
      </c>
      <c r="C104" s="199"/>
      <c r="D104" s="101"/>
      <c r="E104" s="6"/>
      <c r="F104" s="6"/>
      <c r="G104" s="6"/>
      <c r="H104" s="9"/>
      <c r="I104" s="9"/>
      <c r="J104" s="9"/>
      <c r="K104" s="9"/>
      <c r="L104" s="9"/>
      <c r="M104" s="6"/>
      <c r="N104" s="6"/>
      <c r="O104" s="6"/>
      <c r="P104" s="6"/>
      <c r="Q104" s="6"/>
      <c r="R104" s="6"/>
      <c r="S104" s="6"/>
      <c r="T104" s="6"/>
    </row>
    <row r="105" spans="1:20" ht="47.25" x14ac:dyDescent="0.25">
      <c r="A105" s="120" t="s">
        <v>383</v>
      </c>
      <c r="B105" s="145"/>
      <c r="C105" s="104"/>
      <c r="D105" s="137"/>
      <c r="E105" s="6"/>
      <c r="F105" s="6"/>
      <c r="G105" s="6"/>
      <c r="H105" s="9"/>
      <c r="I105" s="9"/>
      <c r="J105" s="9"/>
      <c r="K105" s="9"/>
      <c r="L105" s="9"/>
      <c r="M105" s="6"/>
      <c r="N105" s="6"/>
      <c r="O105" s="6"/>
      <c r="P105" s="6"/>
      <c r="Q105" s="6"/>
      <c r="R105" s="6"/>
      <c r="S105" s="6"/>
      <c r="T105" s="6"/>
    </row>
    <row r="106" spans="1:20" ht="32.25" thickBot="1" x14ac:dyDescent="0.3">
      <c r="A106" s="204" t="s">
        <v>390</v>
      </c>
      <c r="B106" s="146"/>
      <c r="C106" s="147"/>
      <c r="D106" s="168"/>
      <c r="E106" s="6"/>
      <c r="F106" s="6"/>
      <c r="G106" s="6"/>
      <c r="H106" s="9"/>
      <c r="I106" s="9"/>
      <c r="J106" s="9"/>
      <c r="K106" s="9"/>
      <c r="L106" s="9"/>
      <c r="M106" s="6"/>
      <c r="N106" s="6"/>
      <c r="O106" s="6"/>
      <c r="P106" s="6"/>
      <c r="Q106" s="6"/>
      <c r="R106" s="6"/>
      <c r="S106" s="6"/>
      <c r="T106" s="6"/>
    </row>
    <row r="107" spans="1:20" ht="21.75" thickBot="1" x14ac:dyDescent="0.4">
      <c r="A107" s="98" t="s">
        <v>400</v>
      </c>
      <c r="B107" s="701" t="s">
        <v>301</v>
      </c>
      <c r="C107" s="103" t="s">
        <v>302</v>
      </c>
      <c r="D107" s="103" t="s">
        <v>303</v>
      </c>
      <c r="E107" s="151"/>
      <c r="F107" s="6"/>
      <c r="G107" s="6"/>
      <c r="H107" s="9"/>
      <c r="I107" s="9"/>
      <c r="J107" s="9"/>
      <c r="K107" s="9"/>
      <c r="L107" s="9"/>
      <c r="M107" s="6"/>
      <c r="N107" s="6"/>
      <c r="O107" s="6"/>
      <c r="P107" s="6"/>
      <c r="Q107" s="6"/>
      <c r="R107" s="6"/>
      <c r="S107" s="6"/>
      <c r="T107" s="6"/>
    </row>
    <row r="108" spans="1:20" ht="47.25" x14ac:dyDescent="0.25">
      <c r="A108" s="160" t="s">
        <v>401</v>
      </c>
      <c r="B108" s="702" t="s">
        <v>533</v>
      </c>
      <c r="C108" s="141"/>
      <c r="D108" s="142"/>
      <c r="E108" s="6"/>
      <c r="F108" s="6"/>
      <c r="G108" s="6"/>
      <c r="H108" s="9"/>
      <c r="I108" s="9"/>
      <c r="J108" s="9"/>
      <c r="K108" s="9"/>
      <c r="L108" s="9"/>
      <c r="M108" s="6"/>
      <c r="N108" s="6"/>
      <c r="O108" s="6"/>
      <c r="P108" s="6"/>
      <c r="Q108" s="6"/>
      <c r="R108" s="6"/>
      <c r="S108" s="6"/>
      <c r="T108" s="6"/>
    </row>
    <row r="109" spans="1:20" ht="15.75" x14ac:dyDescent="0.25">
      <c r="A109" s="161" t="s">
        <v>371</v>
      </c>
      <c r="B109" s="198"/>
      <c r="C109" s="80"/>
      <c r="D109" s="100"/>
      <c r="E109" s="6"/>
      <c r="F109" s="6"/>
      <c r="G109" s="6"/>
      <c r="H109" s="9"/>
      <c r="I109" s="9"/>
      <c r="J109" s="9"/>
      <c r="K109" s="9"/>
      <c r="L109" s="9"/>
      <c r="M109" s="6"/>
      <c r="N109" s="6"/>
      <c r="O109" s="6"/>
      <c r="P109" s="6"/>
      <c r="Q109" s="6"/>
      <c r="R109" s="6"/>
      <c r="S109" s="6"/>
      <c r="T109" s="6"/>
    </row>
    <row r="110" spans="1:20" ht="15.75" x14ac:dyDescent="0.25">
      <c r="A110" s="161" t="s">
        <v>372</v>
      </c>
      <c r="B110" s="198"/>
      <c r="C110" s="81"/>
      <c r="D110" s="100"/>
      <c r="E110" s="6"/>
      <c r="F110" s="6"/>
      <c r="G110" s="6"/>
      <c r="H110" s="9"/>
      <c r="I110" s="9"/>
      <c r="J110" s="9"/>
      <c r="K110" s="9"/>
      <c r="L110" s="9"/>
      <c r="M110" s="6"/>
      <c r="N110" s="6"/>
      <c r="O110" s="6"/>
      <c r="P110" s="6"/>
      <c r="Q110" s="6"/>
      <c r="R110" s="6"/>
      <c r="S110" s="6"/>
      <c r="T110" s="6"/>
    </row>
    <row r="111" spans="1:20" ht="15.75" x14ac:dyDescent="0.25">
      <c r="A111" s="161" t="s">
        <v>402</v>
      </c>
      <c r="B111" s="200"/>
      <c r="C111" s="81"/>
      <c r="D111" s="100"/>
      <c r="E111" s="6"/>
      <c r="F111" s="6"/>
      <c r="G111" s="6"/>
      <c r="H111" s="9"/>
      <c r="I111" s="9"/>
      <c r="J111" s="9"/>
      <c r="K111" s="9"/>
      <c r="L111" s="9"/>
      <c r="M111" s="6"/>
      <c r="N111" s="6"/>
      <c r="O111" s="6"/>
      <c r="P111" s="6"/>
      <c r="Q111" s="6"/>
      <c r="R111" s="6"/>
      <c r="S111" s="6"/>
      <c r="T111" s="6"/>
    </row>
    <row r="112" spans="1:20" ht="15.75" x14ac:dyDescent="0.25">
      <c r="A112" s="161" t="s">
        <v>403</v>
      </c>
      <c r="B112" s="202"/>
      <c r="C112" s="81"/>
      <c r="D112" s="100"/>
      <c r="E112" s="6"/>
      <c r="F112" s="6"/>
      <c r="G112" s="6"/>
      <c r="H112" s="9"/>
      <c r="I112" s="9"/>
      <c r="J112" s="9"/>
      <c r="K112" s="9"/>
      <c r="L112" s="9"/>
      <c r="M112" s="6"/>
      <c r="N112" s="6"/>
      <c r="O112" s="6"/>
      <c r="P112" s="6"/>
      <c r="Q112" s="6"/>
      <c r="R112" s="6"/>
      <c r="S112" s="6"/>
      <c r="T112" s="6"/>
    </row>
    <row r="113" spans="1:20" ht="15.75" x14ac:dyDescent="0.25">
      <c r="A113" s="162" t="s">
        <v>404</v>
      </c>
      <c r="B113" s="144"/>
      <c r="C113" s="81"/>
      <c r="D113" s="100"/>
      <c r="E113" s="6"/>
      <c r="F113" s="6"/>
      <c r="G113" s="6"/>
      <c r="H113" s="9"/>
      <c r="I113" s="9"/>
      <c r="J113" s="9"/>
      <c r="K113" s="9"/>
      <c r="L113" s="9"/>
      <c r="M113" s="6"/>
      <c r="N113" s="6"/>
      <c r="O113" s="6"/>
      <c r="P113" s="6"/>
      <c r="Q113" s="6"/>
      <c r="R113" s="6"/>
      <c r="S113" s="6"/>
      <c r="T113" s="6"/>
    </row>
    <row r="114" spans="1:20" ht="15.75" x14ac:dyDescent="0.25">
      <c r="A114" s="161" t="s">
        <v>405</v>
      </c>
      <c r="B114" s="144"/>
      <c r="C114" s="81"/>
      <c r="D114" s="100"/>
      <c r="E114" s="6"/>
      <c r="F114" s="6"/>
      <c r="G114" s="6"/>
      <c r="H114" s="9"/>
      <c r="I114" s="9"/>
      <c r="J114" s="9"/>
      <c r="K114" s="9"/>
      <c r="L114" s="9"/>
      <c r="M114" s="6"/>
      <c r="N114" s="6"/>
      <c r="O114" s="6"/>
      <c r="P114" s="6"/>
      <c r="Q114" s="6"/>
      <c r="R114" s="6"/>
      <c r="S114" s="6"/>
      <c r="T114" s="6"/>
    </row>
    <row r="115" spans="1:20" ht="15.75" x14ac:dyDescent="0.25">
      <c r="A115" s="161" t="s">
        <v>381</v>
      </c>
      <c r="B115" s="198"/>
      <c r="C115" s="81"/>
      <c r="D115" s="100"/>
      <c r="E115" s="6"/>
      <c r="F115" s="6"/>
      <c r="G115" s="6"/>
      <c r="H115" s="9"/>
      <c r="I115" s="9"/>
      <c r="J115" s="9"/>
      <c r="K115" s="9"/>
      <c r="L115" s="9"/>
      <c r="M115" s="6"/>
      <c r="N115" s="6"/>
      <c r="O115" s="6"/>
      <c r="P115" s="6"/>
      <c r="Q115" s="6"/>
      <c r="R115" s="6"/>
      <c r="S115" s="6"/>
      <c r="T115" s="6"/>
    </row>
    <row r="116" spans="1:20" ht="15.75" x14ac:dyDescent="0.25">
      <c r="A116" s="162" t="s">
        <v>382</v>
      </c>
      <c r="B116" s="200"/>
      <c r="C116" s="81"/>
      <c r="D116" s="100"/>
      <c r="E116" s="6"/>
      <c r="F116" s="6"/>
      <c r="G116" s="6"/>
      <c r="H116" s="9"/>
      <c r="I116" s="9"/>
      <c r="J116" s="9"/>
      <c r="K116" s="9"/>
      <c r="L116" s="9"/>
      <c r="M116" s="6"/>
      <c r="N116" s="6"/>
      <c r="O116" s="6"/>
      <c r="P116" s="6"/>
      <c r="Q116" s="6"/>
      <c r="R116" s="6"/>
      <c r="S116" s="6"/>
      <c r="T116" s="6"/>
    </row>
    <row r="117" spans="1:20" ht="47.25" x14ac:dyDescent="0.25">
      <c r="A117" s="122" t="s">
        <v>383</v>
      </c>
      <c r="B117" s="144"/>
      <c r="C117" s="81"/>
      <c r="D117" s="100"/>
      <c r="E117" s="6"/>
      <c r="F117" s="6"/>
      <c r="G117" s="6"/>
      <c r="H117" s="9"/>
      <c r="I117" s="9"/>
      <c r="J117" s="9"/>
      <c r="K117" s="9"/>
      <c r="L117" s="9"/>
      <c r="M117" s="6"/>
      <c r="N117" s="6"/>
      <c r="O117" s="6"/>
      <c r="P117" s="6"/>
      <c r="Q117" s="6"/>
      <c r="R117" s="6"/>
      <c r="S117" s="6"/>
      <c r="T117" s="6"/>
    </row>
    <row r="118" spans="1:20" ht="32.25" thickBot="1" x14ac:dyDescent="0.3">
      <c r="A118" s="204" t="s">
        <v>406</v>
      </c>
      <c r="B118" s="148"/>
      <c r="C118" s="121"/>
      <c r="D118" s="102"/>
      <c r="E118" s="6"/>
      <c r="F118" s="6"/>
      <c r="G118" s="6"/>
      <c r="H118" s="9"/>
      <c r="I118" s="9"/>
      <c r="J118" s="9"/>
      <c r="K118" s="9"/>
      <c r="L118" s="9"/>
      <c r="M118" s="6"/>
      <c r="N118" s="6"/>
      <c r="O118" s="6"/>
      <c r="P118" s="6"/>
      <c r="Q118" s="6"/>
      <c r="R118" s="6"/>
      <c r="S118" s="6"/>
      <c r="T118" s="6"/>
    </row>
    <row r="119" spans="1:20" ht="21.75" thickBot="1" x14ac:dyDescent="0.4">
      <c r="A119" s="98" t="s">
        <v>407</v>
      </c>
      <c r="B119" s="103" t="s">
        <v>301</v>
      </c>
      <c r="C119" s="103" t="s">
        <v>302</v>
      </c>
      <c r="D119" s="103" t="s">
        <v>303</v>
      </c>
      <c r="E119" s="151"/>
      <c r="F119" s="6"/>
      <c r="G119" s="6"/>
      <c r="H119" s="9"/>
      <c r="I119" s="9"/>
      <c r="J119" s="9"/>
      <c r="K119" s="9"/>
      <c r="L119" s="9"/>
      <c r="M119" s="6"/>
      <c r="N119" s="6"/>
      <c r="O119" s="6"/>
      <c r="P119" s="6"/>
      <c r="Q119" s="6"/>
      <c r="R119" s="6"/>
      <c r="S119" s="6"/>
      <c r="T119" s="6"/>
    </row>
    <row r="120" spans="1:20" ht="15.75" x14ac:dyDescent="0.25">
      <c r="A120" s="111" t="s">
        <v>408</v>
      </c>
      <c r="B120" s="705" t="s">
        <v>951</v>
      </c>
      <c r="C120" s="798" t="s">
        <v>1332</v>
      </c>
      <c r="D120" s="716" t="s">
        <v>955</v>
      </c>
      <c r="E120" s="6"/>
      <c r="F120" s="6"/>
      <c r="G120" s="6"/>
      <c r="H120" s="9"/>
      <c r="I120" s="9"/>
      <c r="J120" s="9"/>
      <c r="K120" s="9"/>
      <c r="L120" s="9"/>
      <c r="M120" s="6"/>
      <c r="N120" s="6"/>
      <c r="O120" s="6"/>
      <c r="P120" s="6"/>
      <c r="Q120" s="6"/>
      <c r="R120" s="6"/>
      <c r="S120" s="6"/>
      <c r="T120" s="6"/>
    </row>
    <row r="121" spans="1:20" ht="45" x14ac:dyDescent="0.25">
      <c r="A121" s="120" t="s">
        <v>371</v>
      </c>
      <c r="B121" s="843" t="s">
        <v>1389</v>
      </c>
      <c r="C121" s="703" t="s">
        <v>956</v>
      </c>
      <c r="D121" s="740" t="s">
        <v>1006</v>
      </c>
      <c r="E121" s="6"/>
      <c r="F121" s="6"/>
      <c r="G121" s="6"/>
      <c r="H121" s="9"/>
      <c r="I121" s="9"/>
      <c r="J121" s="9"/>
      <c r="K121" s="9"/>
      <c r="L121" s="9"/>
      <c r="M121" s="6"/>
      <c r="N121" s="6"/>
      <c r="O121" s="6"/>
      <c r="P121" s="6"/>
      <c r="Q121" s="6"/>
      <c r="R121" s="6"/>
      <c r="S121" s="6"/>
      <c r="T121" s="6"/>
    </row>
    <row r="122" spans="1:20" ht="16.5" customHeight="1" x14ac:dyDescent="0.25">
      <c r="A122" s="120" t="s">
        <v>372</v>
      </c>
      <c r="B122" s="198">
        <v>1982</v>
      </c>
      <c r="C122" s="198">
        <v>1982</v>
      </c>
      <c r="D122" s="81">
        <v>1982</v>
      </c>
      <c r="E122" s="6"/>
      <c r="F122" s="6"/>
      <c r="G122" s="6"/>
      <c r="H122" s="9"/>
      <c r="I122" s="9"/>
      <c r="J122" s="9"/>
      <c r="K122" s="9"/>
      <c r="L122" s="9"/>
      <c r="M122" s="6"/>
      <c r="N122" s="6"/>
      <c r="O122" s="6"/>
      <c r="P122" s="6"/>
      <c r="Q122" s="6"/>
      <c r="R122" s="6"/>
      <c r="S122" s="6"/>
      <c r="T122" s="6"/>
    </row>
    <row r="123" spans="1:20" ht="15.75" x14ac:dyDescent="0.25">
      <c r="A123" s="122" t="s">
        <v>409</v>
      </c>
      <c r="B123" s="206">
        <v>81</v>
      </c>
      <c r="C123" s="206">
        <v>62</v>
      </c>
      <c r="D123" s="207">
        <v>6</v>
      </c>
      <c r="E123" s="6"/>
      <c r="F123" s="6"/>
      <c r="G123" s="6"/>
      <c r="H123" s="9"/>
      <c r="I123" s="9"/>
      <c r="J123" s="9"/>
      <c r="K123" s="9"/>
      <c r="L123" s="9"/>
      <c r="M123" s="6"/>
      <c r="N123" s="6"/>
      <c r="O123" s="6"/>
      <c r="P123" s="6"/>
      <c r="Q123" s="6"/>
      <c r="R123" s="6"/>
      <c r="S123" s="6"/>
      <c r="T123" s="6"/>
    </row>
    <row r="124" spans="1:20" ht="31.5" x14ac:dyDescent="0.25">
      <c r="A124" s="122" t="s">
        <v>410</v>
      </c>
      <c r="B124" s="715" t="s">
        <v>952</v>
      </c>
      <c r="C124" s="715" t="s">
        <v>953</v>
      </c>
      <c r="D124" s="723" t="s">
        <v>962</v>
      </c>
      <c r="E124" s="6"/>
      <c r="F124" s="6"/>
      <c r="G124" s="6"/>
      <c r="H124" s="9"/>
      <c r="I124" s="9"/>
      <c r="J124" s="9"/>
      <c r="K124" s="9"/>
      <c r="L124" s="9"/>
      <c r="M124" s="6"/>
      <c r="N124" s="6"/>
      <c r="O124" s="6"/>
      <c r="P124" s="6"/>
      <c r="Q124" s="6"/>
      <c r="R124" s="6"/>
      <c r="S124" s="6"/>
      <c r="T124" s="6"/>
    </row>
    <row r="125" spans="1:20" ht="15" customHeight="1" x14ac:dyDescent="0.25">
      <c r="A125" s="122" t="s">
        <v>979</v>
      </c>
      <c r="B125" s="830" t="s">
        <v>1334</v>
      </c>
      <c r="C125" s="830" t="s">
        <v>1333</v>
      </c>
      <c r="D125" s="725">
        <v>80</v>
      </c>
      <c r="E125" s="6"/>
      <c r="F125" s="6"/>
      <c r="G125" s="6"/>
      <c r="H125" s="9"/>
      <c r="I125" s="9"/>
      <c r="J125" s="9"/>
      <c r="K125" s="9"/>
      <c r="L125" s="9"/>
      <c r="M125" s="6"/>
      <c r="N125" s="6"/>
      <c r="O125" s="6"/>
      <c r="P125" s="6"/>
      <c r="Q125" s="6"/>
      <c r="R125" s="6"/>
      <c r="S125" s="6"/>
      <c r="T125" s="6"/>
    </row>
    <row r="126" spans="1:20" ht="15.75" x14ac:dyDescent="0.25">
      <c r="A126" s="120" t="s">
        <v>412</v>
      </c>
      <c r="B126" s="725">
        <v>100</v>
      </c>
      <c r="C126" s="725">
        <v>100</v>
      </c>
      <c r="D126" s="725">
        <v>18</v>
      </c>
      <c r="E126" s="6"/>
      <c r="F126" s="6"/>
      <c r="G126" s="6"/>
      <c r="H126" s="9"/>
      <c r="I126" s="9"/>
      <c r="J126" s="9"/>
      <c r="K126" s="9"/>
      <c r="L126" s="9"/>
      <c r="M126" s="6"/>
      <c r="N126" s="6"/>
      <c r="O126" s="6"/>
      <c r="P126" s="6"/>
      <c r="Q126" s="6"/>
      <c r="R126" s="6"/>
      <c r="S126" s="6"/>
      <c r="T126" s="6"/>
    </row>
    <row r="127" spans="1:20" ht="30" x14ac:dyDescent="0.25">
      <c r="A127" s="120" t="s">
        <v>381</v>
      </c>
      <c r="B127" s="793" t="s">
        <v>1331</v>
      </c>
      <c r="C127" s="793" t="s">
        <v>1331</v>
      </c>
      <c r="D127" s="793" t="s">
        <v>1331</v>
      </c>
      <c r="E127" s="6"/>
      <c r="F127" s="6"/>
      <c r="G127" s="6"/>
      <c r="H127" s="9"/>
      <c r="I127" s="9"/>
      <c r="J127" s="9"/>
      <c r="K127" s="9"/>
      <c r="L127" s="9"/>
      <c r="M127" s="6"/>
      <c r="N127" s="6"/>
      <c r="O127" s="6"/>
      <c r="P127" s="6"/>
      <c r="Q127" s="6"/>
      <c r="R127" s="6"/>
      <c r="S127" s="6"/>
      <c r="T127" s="6"/>
    </row>
    <row r="128" spans="1:20" ht="15.75" x14ac:dyDescent="0.25">
      <c r="A128" s="113" t="s">
        <v>382</v>
      </c>
      <c r="B128" s="706" t="s">
        <v>954</v>
      </c>
      <c r="C128" s="706" t="s">
        <v>954</v>
      </c>
      <c r="D128" s="706" t="s">
        <v>954</v>
      </c>
      <c r="E128" s="6"/>
      <c r="F128" s="6"/>
      <c r="G128" s="6"/>
      <c r="H128" s="9"/>
      <c r="I128" s="9"/>
      <c r="J128" s="9"/>
      <c r="K128" s="9"/>
      <c r="L128" s="9"/>
      <c r="M128" s="6"/>
      <c r="N128" s="6"/>
      <c r="O128" s="6"/>
      <c r="P128" s="6"/>
      <c r="Q128" s="6"/>
      <c r="R128" s="6"/>
      <c r="S128" s="6"/>
      <c r="T128" s="6"/>
    </row>
    <row r="129" spans="1:20" ht="47.25" x14ac:dyDescent="0.25">
      <c r="A129" s="122" t="s">
        <v>383</v>
      </c>
      <c r="B129" s="149"/>
      <c r="C129" s="124"/>
      <c r="D129" s="137"/>
      <c r="E129" s="6"/>
      <c r="F129" s="6"/>
      <c r="G129" s="6"/>
      <c r="H129" s="9"/>
      <c r="I129" s="9"/>
      <c r="J129" s="9"/>
      <c r="K129" s="9"/>
      <c r="L129" s="9"/>
      <c r="M129" s="6"/>
      <c r="N129" s="6"/>
      <c r="O129" s="6"/>
      <c r="P129" s="6"/>
      <c r="Q129" s="6"/>
      <c r="R129" s="6"/>
      <c r="S129" s="6"/>
      <c r="T129" s="6"/>
    </row>
    <row r="130" spans="1:20" ht="130.5" customHeight="1" thickBot="1" x14ac:dyDescent="0.3">
      <c r="A130" s="204" t="s">
        <v>384</v>
      </c>
      <c r="B130" s="148"/>
      <c r="C130" s="121"/>
      <c r="D130" s="102"/>
      <c r="E130" s="6"/>
      <c r="F130" s="6"/>
      <c r="G130" s="6"/>
      <c r="H130" s="9"/>
      <c r="I130" s="9"/>
      <c r="J130" s="9"/>
      <c r="K130" s="9"/>
      <c r="L130" s="9"/>
      <c r="M130" s="6"/>
      <c r="N130" s="6"/>
      <c r="O130" s="6"/>
      <c r="P130" s="6"/>
      <c r="Q130" s="6"/>
      <c r="R130" s="6"/>
      <c r="S130" s="6"/>
      <c r="T130" s="6"/>
    </row>
    <row r="131" spans="1:20" ht="21.75" thickBot="1" x14ac:dyDescent="0.4">
      <c r="A131" s="98" t="s">
        <v>413</v>
      </c>
      <c r="B131" s="103" t="s">
        <v>301</v>
      </c>
      <c r="C131" s="103" t="s">
        <v>302</v>
      </c>
      <c r="D131" s="103" t="s">
        <v>303</v>
      </c>
      <c r="E131" s="151"/>
      <c r="F131" s="6"/>
      <c r="G131" s="6"/>
      <c r="H131" s="9"/>
      <c r="I131" s="9"/>
      <c r="J131" s="9"/>
      <c r="K131" s="9"/>
      <c r="L131" s="9"/>
      <c r="M131" s="6"/>
      <c r="N131" s="6"/>
      <c r="O131" s="6"/>
      <c r="P131" s="6"/>
      <c r="Q131" s="6"/>
      <c r="R131" s="6"/>
      <c r="S131" s="6"/>
      <c r="T131" s="6"/>
    </row>
    <row r="132" spans="1:20" ht="31.5" x14ac:dyDescent="0.25">
      <c r="A132" s="136" t="s">
        <v>414</v>
      </c>
      <c r="B132" s="700" t="s">
        <v>936</v>
      </c>
      <c r="C132" s="197"/>
      <c r="D132" s="142"/>
      <c r="E132" s="6"/>
      <c r="F132" s="6"/>
      <c r="G132" s="6"/>
      <c r="H132" s="9"/>
      <c r="I132" s="9"/>
      <c r="J132" s="9"/>
      <c r="K132" s="9"/>
      <c r="L132" s="9"/>
      <c r="M132" s="6"/>
      <c r="N132" s="6"/>
      <c r="O132" s="6"/>
      <c r="P132" s="6"/>
      <c r="Q132" s="6"/>
      <c r="R132" s="6"/>
      <c r="S132" s="6"/>
      <c r="T132" s="6"/>
    </row>
    <row r="133" spans="1:20" ht="15.75" x14ac:dyDescent="0.25">
      <c r="A133" s="122" t="s">
        <v>415</v>
      </c>
      <c r="B133" s="210"/>
      <c r="C133" s="201"/>
      <c r="D133" s="101"/>
      <c r="E133" s="6"/>
      <c r="F133" s="6"/>
      <c r="G133" s="6"/>
      <c r="H133" s="9"/>
      <c r="I133" s="9"/>
      <c r="J133" s="9"/>
      <c r="K133" s="9"/>
      <c r="L133" s="9"/>
      <c r="M133" s="6"/>
      <c r="N133" s="6"/>
      <c r="O133" s="6"/>
      <c r="P133" s="6"/>
      <c r="Q133" s="6"/>
      <c r="R133" s="6"/>
      <c r="S133" s="6"/>
      <c r="T133" s="6"/>
    </row>
    <row r="134" spans="1:20" ht="15.75" x14ac:dyDescent="0.25">
      <c r="A134" s="122" t="s">
        <v>416</v>
      </c>
      <c r="B134" s="107"/>
      <c r="C134" s="79"/>
      <c r="D134" s="101"/>
      <c r="E134" s="6"/>
      <c r="F134" s="6"/>
      <c r="G134" s="6"/>
      <c r="H134" s="9"/>
      <c r="I134" s="9"/>
      <c r="J134" s="9"/>
      <c r="K134" s="9"/>
      <c r="L134" s="9"/>
      <c r="M134" s="6"/>
      <c r="N134" s="6"/>
      <c r="O134" s="6"/>
      <c r="P134" s="6"/>
      <c r="Q134" s="6"/>
      <c r="R134" s="6"/>
      <c r="S134" s="6"/>
      <c r="T134" s="6"/>
    </row>
    <row r="135" spans="1:20" ht="18" x14ac:dyDescent="0.25">
      <c r="A135" s="122" t="s">
        <v>417</v>
      </c>
      <c r="B135" s="210"/>
      <c r="C135" s="210"/>
      <c r="D135" s="101"/>
      <c r="E135" s="6"/>
      <c r="F135" s="6"/>
      <c r="G135" s="6"/>
      <c r="H135" s="9"/>
      <c r="I135" s="9"/>
      <c r="J135" s="9"/>
      <c r="K135" s="9"/>
      <c r="L135" s="9"/>
      <c r="M135" s="6"/>
      <c r="N135" s="6"/>
      <c r="O135" s="6"/>
      <c r="P135" s="6"/>
      <c r="Q135" s="6"/>
      <c r="R135" s="6"/>
      <c r="S135" s="6"/>
      <c r="T135" s="6"/>
    </row>
    <row r="136" spans="1:20" ht="15.75" x14ac:dyDescent="0.25">
      <c r="A136" s="122" t="s">
        <v>372</v>
      </c>
      <c r="B136" s="210"/>
      <c r="C136" s="201"/>
      <c r="D136" s="100"/>
      <c r="E136" s="6"/>
      <c r="F136" s="6"/>
      <c r="G136" s="6"/>
      <c r="H136" s="9"/>
      <c r="I136" s="9"/>
      <c r="J136" s="9"/>
      <c r="K136" s="9"/>
      <c r="L136" s="9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122" t="s">
        <v>418</v>
      </c>
      <c r="B137" s="212"/>
      <c r="C137" s="99"/>
      <c r="D137" s="100"/>
      <c r="E137" s="6"/>
      <c r="F137" s="6"/>
      <c r="G137" s="6"/>
      <c r="H137" s="9"/>
      <c r="I137" s="9"/>
      <c r="J137" s="9"/>
      <c r="K137" s="9"/>
      <c r="L137" s="9"/>
      <c r="M137" s="6"/>
      <c r="N137" s="6"/>
      <c r="O137" s="6"/>
      <c r="P137" s="6"/>
      <c r="Q137" s="6"/>
      <c r="R137" s="6"/>
      <c r="S137" s="6"/>
      <c r="T137" s="6"/>
    </row>
    <row r="138" spans="1:20" ht="15" customHeight="1" x14ac:dyDescent="0.25">
      <c r="A138" s="122" t="s">
        <v>419</v>
      </c>
      <c r="B138" s="212"/>
      <c r="C138" s="207"/>
      <c r="D138" s="100"/>
      <c r="E138" s="6"/>
      <c r="F138" s="6"/>
      <c r="G138" s="6"/>
      <c r="H138" s="9"/>
      <c r="I138" s="9"/>
      <c r="J138" s="9"/>
      <c r="K138" s="9"/>
      <c r="L138" s="9"/>
      <c r="M138" s="6"/>
      <c r="N138" s="6"/>
      <c r="O138" s="6"/>
      <c r="P138" s="6"/>
      <c r="Q138" s="6"/>
      <c r="R138" s="6"/>
      <c r="S138" s="6"/>
      <c r="T138" s="6"/>
    </row>
    <row r="139" spans="1:20" ht="15.75" x14ac:dyDescent="0.25">
      <c r="A139" s="113" t="s">
        <v>382</v>
      </c>
      <c r="B139" s="123"/>
      <c r="C139" s="81"/>
      <c r="D139" s="101"/>
      <c r="E139"/>
    </row>
    <row r="140" spans="1:20" ht="47.25" x14ac:dyDescent="0.25">
      <c r="A140" s="122" t="s">
        <v>383</v>
      </c>
      <c r="B140" s="123"/>
      <c r="C140" s="201"/>
      <c r="D140" s="101"/>
      <c r="E140"/>
    </row>
    <row r="141" spans="1:20" ht="32.25" thickBot="1" x14ac:dyDescent="0.3">
      <c r="A141" s="213" t="s">
        <v>384</v>
      </c>
      <c r="B141" s="211"/>
      <c r="C141" s="121"/>
      <c r="D141" s="102"/>
    </row>
  </sheetData>
  <mergeCells count="30">
    <mergeCell ref="B18:C18"/>
    <mergeCell ref="A25:A26"/>
    <mergeCell ref="A30:D30"/>
    <mergeCell ref="B21:C21"/>
    <mergeCell ref="B22:C22"/>
    <mergeCell ref="B26:C26"/>
    <mergeCell ref="B27:C27"/>
    <mergeCell ref="A21:A23"/>
    <mergeCell ref="A71:D71"/>
    <mergeCell ref="A31:D31"/>
    <mergeCell ref="B23:C23"/>
    <mergeCell ref="B24:C24"/>
    <mergeCell ref="B25:C25"/>
    <mergeCell ref="B48:C48"/>
    <mergeCell ref="A7:B7"/>
    <mergeCell ref="A1:B6"/>
    <mergeCell ref="C3:C6"/>
    <mergeCell ref="A70:D70"/>
    <mergeCell ref="A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A8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horizontalDpi="4294967292" r:id="rId1"/>
  <rowBreaks count="2" manualBreakCount="2">
    <brk id="29" max="3" man="1"/>
    <brk id="69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DATA!$D$3:$D$7</xm:f>
          </x14:formula1>
          <xm:sqref>S17:Y17</xm:sqref>
        </x14:dataValidation>
        <x14:dataValidation type="list" allowBlank="1" showInputMessage="1" showErrorMessage="1">
          <x14:formula1>
            <xm:f>'Drop-down menus'!$A$47:$A$50</xm:f>
          </x14:formula1>
          <xm:sqref>B90:D90 B78:D79 B113:D114</xm:sqref>
        </x14:dataValidation>
        <x14:dataValidation type="list" allowBlank="1" showInputMessage="1" showErrorMessage="1">
          <x14:formula1>
            <xm:f>'Drop-down menus'!$B$3:$B$15</xm:f>
          </x14:formula1>
          <xm:sqref>D14</xm:sqref>
        </x14:dataValidation>
        <x14:dataValidation type="list" allowBlank="1" showInputMessage="1" showErrorMessage="1">
          <x14:formula1>
            <xm:f>'Drop-down menus'!$E$3:$E$7</xm:f>
          </x14:formula1>
          <xm:sqref>D15</xm:sqref>
        </x14:dataValidation>
        <x14:dataValidation type="list" allowBlank="1" showInputMessage="1" showErrorMessage="1">
          <x14:formula1>
            <xm:f>'Drop-down menus'!$H$3:$H$7</xm:f>
          </x14:formula1>
          <xm:sqref>D17</xm:sqref>
        </x14:dataValidation>
        <x14:dataValidation type="list" allowBlank="1" showInputMessage="1" showErrorMessage="1">
          <x14:formula1>
            <xm:f>'Drop-down menus'!$K$3:$K$7</xm:f>
          </x14:formula1>
          <xm:sqref>D19</xm:sqref>
        </x14:dataValidation>
        <x14:dataValidation type="list" allowBlank="1" showInputMessage="1" showErrorMessage="1">
          <x14:formula1>
            <xm:f>'Drop-down menus'!$A$53:$A$56</xm:f>
          </x14:formula1>
          <xm:sqref>B97:D97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8"/>
  <sheetViews>
    <sheetView topLeftCell="A19" workbookViewId="0">
      <selection activeCell="C29" sqref="C29"/>
    </sheetView>
  </sheetViews>
  <sheetFormatPr defaultColWidth="9.140625" defaultRowHeight="15" x14ac:dyDescent="0.25"/>
  <cols>
    <col min="1" max="1" width="25.7109375" customWidth="1"/>
    <col min="2" max="2" width="9.7109375" bestFit="1" customWidth="1"/>
    <col min="3" max="3" width="16.7109375" bestFit="1" customWidth="1"/>
    <col min="4" max="4" width="10.5703125" bestFit="1" customWidth="1"/>
    <col min="5" max="5" width="20.7109375" bestFit="1" customWidth="1"/>
    <col min="6" max="6" width="12.140625" bestFit="1" customWidth="1"/>
    <col min="7" max="7" width="12.140625" customWidth="1"/>
    <col min="8" max="8" width="23.42578125" bestFit="1" customWidth="1"/>
    <col min="9" max="9" width="14" bestFit="1" customWidth="1"/>
    <col min="10" max="10" width="32.85546875" bestFit="1" customWidth="1"/>
    <col min="11" max="11" width="15.7109375" customWidth="1"/>
  </cols>
  <sheetData>
    <row r="1" spans="1:11" x14ac:dyDescent="0.25">
      <c r="A1" s="967" t="s">
        <v>9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</row>
    <row r="2" spans="1:11" x14ac:dyDescent="0.25">
      <c r="A2" s="2" t="s">
        <v>2</v>
      </c>
      <c r="B2" s="3" t="s">
        <v>3</v>
      </c>
      <c r="C2" s="3" t="s">
        <v>5</v>
      </c>
      <c r="D2" s="3" t="s">
        <v>6</v>
      </c>
      <c r="E2" s="3" t="s">
        <v>10</v>
      </c>
      <c r="F2" s="968" t="s">
        <v>7</v>
      </c>
      <c r="G2" s="969"/>
      <c r="H2" s="3" t="s">
        <v>11</v>
      </c>
      <c r="I2" s="3" t="s">
        <v>12</v>
      </c>
      <c r="J2" s="2" t="s">
        <v>13</v>
      </c>
      <c r="K2" s="3" t="s">
        <v>8</v>
      </c>
    </row>
    <row r="3" spans="1:11" ht="30" x14ac:dyDescent="0.25">
      <c r="A3" s="4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/>
      <c r="H3" s="5" t="s">
        <v>20</v>
      </c>
      <c r="I3" s="5" t="s">
        <v>21</v>
      </c>
      <c r="J3" s="5" t="s">
        <v>22</v>
      </c>
      <c r="K3" s="5" t="s">
        <v>23</v>
      </c>
    </row>
    <row r="4" spans="1:11" ht="30" x14ac:dyDescent="0.25">
      <c r="A4" s="4" t="s">
        <v>24</v>
      </c>
      <c r="B4" s="5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5"/>
      <c r="H4" s="5" t="s">
        <v>30</v>
      </c>
      <c r="I4" s="5" t="s">
        <v>31</v>
      </c>
      <c r="J4" s="5" t="s">
        <v>32</v>
      </c>
      <c r="K4" s="5" t="s">
        <v>33</v>
      </c>
    </row>
    <row r="5" spans="1:11" ht="30" x14ac:dyDescent="0.25">
      <c r="A5" s="4" t="s">
        <v>34</v>
      </c>
      <c r="B5" s="5" t="s">
        <v>35</v>
      </c>
      <c r="C5" s="5" t="s">
        <v>36</v>
      </c>
      <c r="D5" s="5" t="s">
        <v>37</v>
      </c>
      <c r="E5" s="5" t="s">
        <v>38</v>
      </c>
      <c r="F5" s="5" t="s">
        <v>39</v>
      </c>
      <c r="G5" s="5"/>
      <c r="H5" s="5" t="s">
        <v>40</v>
      </c>
      <c r="I5" s="5" t="s">
        <v>41</v>
      </c>
      <c r="J5" s="5" t="s">
        <v>42</v>
      </c>
      <c r="K5" s="5" t="s">
        <v>43</v>
      </c>
    </row>
    <row r="6" spans="1:11" ht="30" x14ac:dyDescent="0.25">
      <c r="A6" s="4" t="s">
        <v>44</v>
      </c>
      <c r="B6" s="5" t="s">
        <v>45</v>
      </c>
      <c r="C6" s="5"/>
      <c r="D6" s="5" t="s">
        <v>46</v>
      </c>
      <c r="E6" s="5" t="s">
        <v>47</v>
      </c>
      <c r="F6" s="5" t="s">
        <v>48</v>
      </c>
      <c r="G6" s="5"/>
      <c r="H6" s="5" t="s">
        <v>49</v>
      </c>
      <c r="I6" s="5"/>
      <c r="J6" s="5" t="s">
        <v>50</v>
      </c>
      <c r="K6" s="5" t="s">
        <v>51</v>
      </c>
    </row>
    <row r="7" spans="1:11" ht="45" x14ac:dyDescent="0.25">
      <c r="A7" s="4" t="s">
        <v>52</v>
      </c>
      <c r="B7" s="5" t="s">
        <v>53</v>
      </c>
      <c r="C7" s="5"/>
      <c r="D7" s="5" t="s">
        <v>54</v>
      </c>
      <c r="E7" s="5"/>
      <c r="F7" s="5" t="s">
        <v>55</v>
      </c>
      <c r="G7" s="5"/>
      <c r="H7" s="5" t="s">
        <v>56</v>
      </c>
      <c r="I7" s="5"/>
      <c r="J7" s="5" t="s">
        <v>57</v>
      </c>
      <c r="K7" s="5" t="s">
        <v>58</v>
      </c>
    </row>
    <row r="8" spans="1:11" x14ac:dyDescent="0.25">
      <c r="A8" s="4" t="s">
        <v>59</v>
      </c>
      <c r="B8" s="5" t="s">
        <v>60</v>
      </c>
      <c r="C8" s="5"/>
      <c r="D8" s="5"/>
      <c r="E8" s="5"/>
      <c r="F8" s="5" t="s">
        <v>61</v>
      </c>
      <c r="G8" s="5"/>
      <c r="H8" s="5"/>
      <c r="I8" s="5"/>
      <c r="J8" s="5" t="s">
        <v>62</v>
      </c>
      <c r="K8" s="5" t="s">
        <v>63</v>
      </c>
    </row>
    <row r="9" spans="1:11" ht="30" x14ac:dyDescent="0.25">
      <c r="A9" s="4" t="s">
        <v>64</v>
      </c>
      <c r="B9" s="5"/>
      <c r="C9" s="5"/>
      <c r="D9" s="5"/>
      <c r="E9" s="5"/>
      <c r="F9" s="5" t="s">
        <v>65</v>
      </c>
      <c r="G9" s="5"/>
      <c r="H9" s="5"/>
      <c r="I9" s="5"/>
      <c r="J9" s="5"/>
      <c r="K9" s="5"/>
    </row>
    <row r="10" spans="1:11" x14ac:dyDescent="0.25">
      <c r="A10" s="4" t="s">
        <v>66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</row>
    <row r="14" spans="1:11" s="13" customFormat="1" x14ac:dyDescent="0.25">
      <c r="A14" s="966" t="s">
        <v>67</v>
      </c>
      <c r="B14" s="966"/>
      <c r="C14" s="12"/>
      <c r="D14" s="12"/>
      <c r="E14" s="12"/>
      <c r="F14" s="12"/>
      <c r="G14" s="12"/>
      <c r="H14" s="12"/>
      <c r="I14" s="12"/>
      <c r="J14" s="12"/>
      <c r="K14" s="12"/>
    </row>
    <row r="15" spans="1:11" s="13" customFormat="1" ht="30" x14ac:dyDescent="0.25">
      <c r="A15" s="4" t="s">
        <v>68</v>
      </c>
      <c r="B15" s="4" t="s">
        <v>69</v>
      </c>
    </row>
    <row r="16" spans="1:11" s="13" customFormat="1" ht="45" x14ac:dyDescent="0.25">
      <c r="A16" s="4" t="s">
        <v>70</v>
      </c>
      <c r="B16" s="4" t="s">
        <v>71</v>
      </c>
    </row>
    <row r="17" spans="1:9" s="13" customFormat="1" ht="45" x14ac:dyDescent="0.25">
      <c r="A17" s="4" t="s">
        <v>72</v>
      </c>
      <c r="B17" s="4" t="s">
        <v>73</v>
      </c>
    </row>
    <row r="18" spans="1:9" s="13" customFormat="1" ht="30" x14ac:dyDescent="0.25">
      <c r="A18" s="4" t="s">
        <v>74</v>
      </c>
      <c r="B18" s="4"/>
    </row>
    <row r="19" spans="1:9" s="13" customFormat="1" ht="30" x14ac:dyDescent="0.25">
      <c r="A19" s="4" t="s">
        <v>75</v>
      </c>
      <c r="B19" s="4"/>
    </row>
    <row r="20" spans="1:9" s="13" customFormat="1" ht="30" x14ac:dyDescent="0.25">
      <c r="A20" s="4" t="s">
        <v>76</v>
      </c>
      <c r="B20" s="4"/>
    </row>
    <row r="21" spans="1:9" s="13" customFormat="1" x14ac:dyDescent="0.25">
      <c r="A21" s="4" t="s">
        <v>77</v>
      </c>
      <c r="B21" s="4"/>
    </row>
    <row r="22" spans="1:9" s="13" customFormat="1" x14ac:dyDescent="0.25">
      <c r="A22" s="4" t="s">
        <v>78</v>
      </c>
      <c r="B22" s="4"/>
    </row>
    <row r="23" spans="1:9" s="13" customFormat="1" x14ac:dyDescent="0.25">
      <c r="A23" s="4"/>
      <c r="B23" s="4"/>
    </row>
    <row r="24" spans="1:9" s="13" customFormat="1" x14ac:dyDescent="0.25"/>
    <row r="25" spans="1:9" s="13" customFormat="1" x14ac:dyDescent="0.25"/>
    <row r="26" spans="1:9" s="13" customFormat="1" x14ac:dyDescent="0.25">
      <c r="A26" s="966" t="s">
        <v>79</v>
      </c>
      <c r="B26" s="966"/>
      <c r="C26" s="966"/>
      <c r="D26" s="966"/>
      <c r="E26" s="966"/>
      <c r="F26" s="966"/>
      <c r="G26" s="966"/>
      <c r="H26" s="966"/>
      <c r="I26" s="966"/>
    </row>
    <row r="27" spans="1:9" s="13" customFormat="1" ht="60" x14ac:dyDescent="0.25">
      <c r="A27" s="14" t="s">
        <v>68</v>
      </c>
      <c r="B27" s="14" t="s">
        <v>80</v>
      </c>
      <c r="C27" s="14" t="s">
        <v>81</v>
      </c>
      <c r="D27" s="14" t="s">
        <v>82</v>
      </c>
      <c r="E27" s="14" t="s">
        <v>83</v>
      </c>
      <c r="F27" s="15" t="s">
        <v>84</v>
      </c>
      <c r="G27" s="15"/>
      <c r="H27" s="15"/>
      <c r="I27" s="14" t="s">
        <v>85</v>
      </c>
    </row>
    <row r="28" spans="1:9" s="13" customFormat="1" x14ac:dyDescent="0.25">
      <c r="A28" s="4" t="s">
        <v>86</v>
      </c>
      <c r="B28" s="4" t="s">
        <v>87</v>
      </c>
      <c r="C28" s="4" t="s">
        <v>88</v>
      </c>
      <c r="D28" s="4" t="s">
        <v>89</v>
      </c>
      <c r="E28" s="4" t="s">
        <v>90</v>
      </c>
      <c r="F28" s="15" t="s">
        <v>91</v>
      </c>
      <c r="G28" s="15" t="s">
        <v>92</v>
      </c>
      <c r="H28" s="15" t="s">
        <v>93</v>
      </c>
      <c r="I28" s="4" t="s">
        <v>94</v>
      </c>
    </row>
    <row r="29" spans="1:9" s="13" customFormat="1" ht="30" x14ac:dyDescent="0.25">
      <c r="A29" s="4" t="s">
        <v>95</v>
      </c>
      <c r="B29" s="4" t="s">
        <v>96</v>
      </c>
      <c r="C29" s="4" t="s">
        <v>97</v>
      </c>
      <c r="D29" s="4" t="s">
        <v>98</v>
      </c>
      <c r="E29" s="4" t="s">
        <v>99</v>
      </c>
      <c r="F29" s="4" t="s">
        <v>100</v>
      </c>
      <c r="G29" s="4" t="s">
        <v>100</v>
      </c>
      <c r="H29" s="4" t="s">
        <v>100</v>
      </c>
      <c r="I29" s="4" t="s">
        <v>101</v>
      </c>
    </row>
    <row r="30" spans="1:9" s="13" customFormat="1" ht="30" x14ac:dyDescent="0.25">
      <c r="A30" s="4" t="s">
        <v>102</v>
      </c>
      <c r="B30" s="13" t="s">
        <v>103</v>
      </c>
      <c r="C30" s="4" t="s">
        <v>104</v>
      </c>
      <c r="D30" s="4" t="s">
        <v>105</v>
      </c>
      <c r="E30" s="4" t="s">
        <v>106</v>
      </c>
      <c r="F30" s="4" t="s">
        <v>107</v>
      </c>
      <c r="G30" s="4" t="s">
        <v>107</v>
      </c>
      <c r="H30" s="4" t="s">
        <v>107</v>
      </c>
      <c r="I30" s="4" t="s">
        <v>108</v>
      </c>
    </row>
    <row r="31" spans="1:9" s="13" customFormat="1" ht="30" x14ac:dyDescent="0.25">
      <c r="A31" s="4" t="s">
        <v>109</v>
      </c>
      <c r="B31" s="4" t="s">
        <v>105</v>
      </c>
      <c r="C31" s="4" t="s">
        <v>110</v>
      </c>
      <c r="D31" s="4" t="s">
        <v>111</v>
      </c>
      <c r="E31" s="4" t="s">
        <v>112</v>
      </c>
      <c r="F31" s="4" t="s">
        <v>113</v>
      </c>
      <c r="G31" s="4" t="s">
        <v>113</v>
      </c>
      <c r="H31" s="4" t="s">
        <v>113</v>
      </c>
      <c r="I31" s="4" t="s">
        <v>114</v>
      </c>
    </row>
    <row r="32" spans="1:9" s="13" customFormat="1" ht="30" x14ac:dyDescent="0.25">
      <c r="A32" s="4" t="s">
        <v>115</v>
      </c>
      <c r="B32" s="4" t="s">
        <v>116</v>
      </c>
      <c r="C32" s="4" t="s">
        <v>117</v>
      </c>
      <c r="D32" s="4"/>
      <c r="E32" s="4" t="s">
        <v>118</v>
      </c>
      <c r="F32" s="4" t="s">
        <v>119</v>
      </c>
      <c r="G32" s="4" t="s">
        <v>119</v>
      </c>
      <c r="H32" s="4" t="s">
        <v>119</v>
      </c>
      <c r="I32" s="4" t="s">
        <v>120</v>
      </c>
    </row>
    <row r="33" spans="1:9" s="13" customFormat="1" ht="30" x14ac:dyDescent="0.25">
      <c r="A33" s="4" t="s">
        <v>121</v>
      </c>
      <c r="B33" s="4" t="s">
        <v>122</v>
      </c>
      <c r="C33" s="4"/>
      <c r="D33" s="4"/>
      <c r="E33" s="4" t="s">
        <v>123</v>
      </c>
      <c r="F33" s="4" t="s">
        <v>124</v>
      </c>
      <c r="G33" s="4" t="s">
        <v>124</v>
      </c>
      <c r="H33" s="4" t="s">
        <v>124</v>
      </c>
      <c r="I33" s="4" t="s">
        <v>125</v>
      </c>
    </row>
    <row r="34" spans="1:9" s="13" customFormat="1" ht="45" x14ac:dyDescent="0.25">
      <c r="A34" s="4" t="s">
        <v>126</v>
      </c>
      <c r="B34" s="4" t="s">
        <v>127</v>
      </c>
      <c r="C34" s="4"/>
      <c r="D34" s="4"/>
      <c r="E34" s="4" t="s">
        <v>128</v>
      </c>
      <c r="F34" s="4" t="s">
        <v>129</v>
      </c>
      <c r="G34" s="4" t="s">
        <v>129</v>
      </c>
      <c r="H34" s="4" t="s">
        <v>129</v>
      </c>
      <c r="I34" s="4" t="s">
        <v>130</v>
      </c>
    </row>
    <row r="35" spans="1:9" s="13" customFormat="1" ht="30" x14ac:dyDescent="0.25">
      <c r="A35" s="4" t="s">
        <v>131</v>
      </c>
      <c r="B35" s="4"/>
      <c r="C35" s="4"/>
      <c r="D35" s="4"/>
      <c r="E35" s="4" t="s">
        <v>132</v>
      </c>
      <c r="F35" s="4"/>
      <c r="G35" s="4"/>
      <c r="H35" s="4"/>
      <c r="I35" s="4" t="s">
        <v>133</v>
      </c>
    </row>
    <row r="36" spans="1:9" s="13" customFormat="1" ht="30" x14ac:dyDescent="0.25">
      <c r="A36" s="4" t="s">
        <v>134</v>
      </c>
      <c r="B36" s="4"/>
      <c r="C36" s="4"/>
      <c r="D36" s="4"/>
      <c r="E36" s="4"/>
      <c r="F36" s="4"/>
      <c r="G36" s="4"/>
      <c r="H36" s="4"/>
      <c r="I36" s="4"/>
    </row>
    <row r="37" spans="1:9" s="13" customFormat="1" ht="45" x14ac:dyDescent="0.25">
      <c r="A37" s="4" t="s">
        <v>135</v>
      </c>
      <c r="B37" s="4"/>
      <c r="C37" s="4"/>
      <c r="D37" s="4"/>
      <c r="E37" s="4"/>
      <c r="F37" s="4"/>
      <c r="G37" s="4"/>
      <c r="H37" s="4"/>
      <c r="I37" s="4"/>
    </row>
    <row r="38" spans="1:9" s="13" customFormat="1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s="13" customFormat="1" x14ac:dyDescent="0.25"/>
    <row r="40" spans="1:9" s="13" customFormat="1" x14ac:dyDescent="0.25"/>
    <row r="41" spans="1:9" s="13" customFormat="1" x14ac:dyDescent="0.25">
      <c r="A41" s="966" t="s">
        <v>136</v>
      </c>
      <c r="B41" s="966"/>
      <c r="C41" s="966"/>
    </row>
    <row r="42" spans="1:9" s="13" customFormat="1" x14ac:dyDescent="0.25">
      <c r="A42" s="5" t="s">
        <v>168</v>
      </c>
      <c r="B42" s="5" t="s">
        <v>96</v>
      </c>
      <c r="C42" s="5" t="s">
        <v>166</v>
      </c>
    </row>
    <row r="43" spans="1:9" s="13" customFormat="1" x14ac:dyDescent="0.25">
      <c r="A43" s="5" t="s">
        <v>169</v>
      </c>
      <c r="B43" s="5" t="s">
        <v>137</v>
      </c>
      <c r="C43" s="5" t="s">
        <v>167</v>
      </c>
    </row>
    <row r="44" spans="1:9" s="13" customFormat="1" x14ac:dyDescent="0.25">
      <c r="A44" s="5" t="s">
        <v>170</v>
      </c>
      <c r="B44" s="5" t="s">
        <v>105</v>
      </c>
      <c r="C44" s="5"/>
    </row>
    <row r="45" spans="1:9" s="13" customFormat="1" x14ac:dyDescent="0.25">
      <c r="A45" s="5" t="s">
        <v>171</v>
      </c>
      <c r="B45" s="5" t="s">
        <v>111</v>
      </c>
      <c r="C45" s="5"/>
    </row>
    <row r="46" spans="1:9" s="13" customFormat="1" x14ac:dyDescent="0.25">
      <c r="A46" s="5" t="s">
        <v>172</v>
      </c>
      <c r="B46" s="13" t="s">
        <v>138</v>
      </c>
      <c r="C46" s="5"/>
    </row>
    <row r="47" spans="1:9" s="13" customFormat="1" x14ac:dyDescent="0.25">
      <c r="A47" s="5" t="s">
        <v>173</v>
      </c>
      <c r="B47" s="5"/>
      <c r="C47" s="5"/>
    </row>
    <row r="48" spans="1:9" s="13" customFormat="1" x14ac:dyDescent="0.25">
      <c r="A48" s="16" t="s">
        <v>174</v>
      </c>
    </row>
    <row r="49" spans="1:11" s="13" customFormat="1" x14ac:dyDescent="0.25">
      <c r="A49" s="16"/>
    </row>
    <row r="50" spans="1:11" s="13" customFormat="1" x14ac:dyDescent="0.25">
      <c r="A50" s="966" t="s">
        <v>139</v>
      </c>
      <c r="B50" s="966"/>
      <c r="C50" s="966"/>
      <c r="D50" s="966"/>
      <c r="E50" s="966"/>
      <c r="F50" s="966"/>
      <c r="G50" s="966"/>
      <c r="H50" s="966"/>
      <c r="I50" s="966"/>
      <c r="J50" s="966"/>
      <c r="K50" s="966"/>
    </row>
    <row r="51" spans="1:11" s="13" customFormat="1" ht="60" x14ac:dyDescent="0.25">
      <c r="A51" s="14" t="s">
        <v>140</v>
      </c>
      <c r="B51" s="14" t="s">
        <v>141</v>
      </c>
      <c r="C51" s="14" t="s">
        <v>142</v>
      </c>
      <c r="D51" s="14" t="s">
        <v>143</v>
      </c>
      <c r="E51" s="14" t="s">
        <v>144</v>
      </c>
      <c r="F51" s="14" t="s">
        <v>145</v>
      </c>
      <c r="G51" s="14" t="s">
        <v>146</v>
      </c>
      <c r="H51" s="14" t="s">
        <v>147</v>
      </c>
      <c r="I51" s="14" t="s">
        <v>148</v>
      </c>
      <c r="J51" s="14" t="s">
        <v>149</v>
      </c>
      <c r="K51" s="14" t="s">
        <v>1</v>
      </c>
    </row>
    <row r="52" spans="1:11" s="13" customFormat="1" x14ac:dyDescent="0.25">
      <c r="A52" s="17" t="s">
        <v>150</v>
      </c>
      <c r="B52" s="17" t="s">
        <v>151</v>
      </c>
      <c r="C52" s="17" t="s">
        <v>151</v>
      </c>
      <c r="D52" s="5" t="s">
        <v>152</v>
      </c>
      <c r="E52" s="17" t="s">
        <v>150</v>
      </c>
      <c r="F52" s="5" t="s">
        <v>153</v>
      </c>
      <c r="G52" s="5" t="s">
        <v>153</v>
      </c>
      <c r="H52" s="17" t="s">
        <v>151</v>
      </c>
      <c r="I52" s="17" t="s">
        <v>151</v>
      </c>
      <c r="J52" s="5" t="s">
        <v>152</v>
      </c>
      <c r="K52" s="5" t="s">
        <v>154</v>
      </c>
    </row>
    <row r="53" spans="1:11" s="13" customFormat="1" x14ac:dyDescent="0.25">
      <c r="A53" s="5" t="s">
        <v>155</v>
      </c>
      <c r="B53" s="5" t="s">
        <v>156</v>
      </c>
      <c r="C53" s="5" t="s">
        <v>156</v>
      </c>
      <c r="D53" s="5" t="s">
        <v>150</v>
      </c>
      <c r="E53" s="5" t="s">
        <v>155</v>
      </c>
      <c r="F53" s="5" t="s">
        <v>157</v>
      </c>
      <c r="G53" s="5" t="s">
        <v>157</v>
      </c>
      <c r="H53" s="5" t="s">
        <v>156</v>
      </c>
      <c r="I53" s="5" t="s">
        <v>156</v>
      </c>
      <c r="J53" s="5" t="s">
        <v>150</v>
      </c>
      <c r="K53" s="5" t="s">
        <v>158</v>
      </c>
    </row>
    <row r="54" spans="1:11" s="13" customFormat="1" x14ac:dyDescent="0.25">
      <c r="A54" s="5" t="s">
        <v>111</v>
      </c>
      <c r="B54" s="5" t="s">
        <v>159</v>
      </c>
      <c r="C54" s="5" t="s">
        <v>159</v>
      </c>
      <c r="D54" s="5" t="s">
        <v>160</v>
      </c>
      <c r="E54" s="5"/>
      <c r="F54" s="5" t="s">
        <v>161</v>
      </c>
      <c r="G54" s="5" t="s">
        <v>161</v>
      </c>
      <c r="H54" s="5" t="s">
        <v>159</v>
      </c>
      <c r="I54" s="5" t="s">
        <v>159</v>
      </c>
      <c r="J54" s="5" t="s">
        <v>160</v>
      </c>
      <c r="K54" s="5" t="s">
        <v>111</v>
      </c>
    </row>
    <row r="55" spans="1:11" s="13" customFormat="1" x14ac:dyDescent="0.25">
      <c r="A55" s="5"/>
      <c r="B55" s="5" t="s">
        <v>162</v>
      </c>
      <c r="C55" s="5" t="s">
        <v>162</v>
      </c>
      <c r="D55" s="5"/>
      <c r="E55" s="5"/>
      <c r="F55" s="5" t="s">
        <v>163</v>
      </c>
      <c r="G55" s="5" t="s">
        <v>163</v>
      </c>
      <c r="H55" s="5" t="s">
        <v>162</v>
      </c>
      <c r="I55" s="5" t="s">
        <v>162</v>
      </c>
      <c r="J55" s="5"/>
      <c r="K55" s="5"/>
    </row>
    <row r="56" spans="1:11" s="13" customFormat="1" x14ac:dyDescent="0.25">
      <c r="A56" s="5"/>
      <c r="B56" s="5" t="s">
        <v>164</v>
      </c>
      <c r="C56" s="5" t="s">
        <v>164</v>
      </c>
      <c r="D56" s="5"/>
      <c r="E56" s="5"/>
      <c r="F56" s="5" t="s">
        <v>69</v>
      </c>
      <c r="G56" s="5" t="s">
        <v>69</v>
      </c>
      <c r="H56" s="5" t="s">
        <v>164</v>
      </c>
      <c r="I56" s="5" t="s">
        <v>164</v>
      </c>
      <c r="J56" s="5"/>
      <c r="K56" s="5"/>
    </row>
    <row r="57" spans="1:11" s="13" customFormat="1" x14ac:dyDescent="0.25">
      <c r="A57" s="5"/>
      <c r="B57" s="5"/>
      <c r="C57" s="5"/>
      <c r="D57" s="5"/>
      <c r="E57" s="5"/>
      <c r="F57" s="5" t="s">
        <v>165</v>
      </c>
      <c r="G57" s="5" t="s">
        <v>165</v>
      </c>
      <c r="H57" s="5"/>
      <c r="I57" s="5"/>
      <c r="J57" s="5"/>
      <c r="K57" s="5"/>
    </row>
    <row r="58" spans="1:11" s="13" customForma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</sheetData>
  <mergeCells count="6">
    <mergeCell ref="A14:B14"/>
    <mergeCell ref="A26:I26"/>
    <mergeCell ref="A50:K50"/>
    <mergeCell ref="A41:C41"/>
    <mergeCell ref="A1:K1"/>
    <mergeCell ref="F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13</vt:i4>
      </vt:variant>
    </vt:vector>
  </HeadingPairs>
  <TitlesOfParts>
    <vt:vector size="34" baseType="lpstr">
      <vt:lpstr>Cover_major</vt:lpstr>
      <vt:lpstr>Instructions</vt:lpstr>
      <vt:lpstr>Cover</vt:lpstr>
      <vt:lpstr>List of PB &amp; CC_Absolute values</vt:lpstr>
      <vt:lpstr>List of PB &amp; CC_Absolut_refined</vt:lpstr>
      <vt:lpstr>List of Public Buildings &amp; PBTs</vt:lpstr>
      <vt:lpstr>List of PBs &amp; PBTs_sorted</vt:lpstr>
      <vt:lpstr>Details for Ambassador of PBT1</vt:lpstr>
      <vt:lpstr>DATA</vt:lpstr>
      <vt:lpstr>GENERAL DATA</vt:lpstr>
      <vt:lpstr>Details for Ambassador of PBT2</vt:lpstr>
      <vt:lpstr>Details for Ambassador of PBT3</vt:lpstr>
      <vt:lpstr>Details for Ambassador of PBT4</vt:lpstr>
      <vt:lpstr>Details for Ambassador of PBT5</vt:lpstr>
      <vt:lpstr>Details for Ambassador of PBT6</vt:lpstr>
      <vt:lpstr>Details for Ambassador of PBT7</vt:lpstr>
      <vt:lpstr>Details for Ambassador of PBT8</vt:lpstr>
      <vt:lpstr>Details for Ambassador of PBT9</vt:lpstr>
      <vt:lpstr>Details for Ambassador of PBT10</vt:lpstr>
      <vt:lpstr>Drawings_List</vt:lpstr>
      <vt:lpstr>Drop-down menus</vt:lpstr>
      <vt:lpstr>'Drop-down menus'!Building_use</vt:lpstr>
      <vt:lpstr>'Drop-down menus'!Construction_year</vt:lpstr>
      <vt:lpstr>'Details for Ambassador of PBT1'!Print_Area</vt:lpstr>
      <vt:lpstr>'Details for Ambassador of PBT10'!Print_Area</vt:lpstr>
      <vt:lpstr>'Details for Ambassador of PBT2'!Print_Area</vt:lpstr>
      <vt:lpstr>'Details for Ambassador of PBT3'!Print_Area</vt:lpstr>
      <vt:lpstr>'Details for Ambassador of PBT4'!Print_Area</vt:lpstr>
      <vt:lpstr>'Details for Ambassador of PBT5'!Print_Area</vt:lpstr>
      <vt:lpstr>'Details for Ambassador of PBT6'!Print_Area</vt:lpstr>
      <vt:lpstr>'Details for Ambassador of PBT7'!Print_Area</vt:lpstr>
      <vt:lpstr>'Details for Ambassador of PBT8'!Print_Area</vt:lpstr>
      <vt:lpstr>'Details for Ambassador of PBT9'!Print_Area</vt:lpstr>
      <vt:lpstr>Instructions!Print_Area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2018-03-21T12:39:36Z</dcterms:modified>
</cp:coreProperties>
</file>